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3E77646A-07BD-4999-9FEC-52E7694F4C8B}" xr6:coauthVersionLast="47" xr6:coauthVersionMax="47" xr10:uidLastSave="{00000000-0000-0000-0000-000000000000}"/>
  <bookViews>
    <workbookView xWindow="-240" yWindow="1950" windowWidth="23115" windowHeight="13515" firstSheet="1" activeTab="1" xr2:uid="{56279F66-DEC1-4FC5-8C18-B5B058334BDD}"/>
  </bookViews>
  <sheets>
    <sheet name="Sheet2" sheetId="2" state="hidden" r:id="rId1"/>
    <sheet name="ＨＰ掲載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D43" i="2"/>
  <c r="E43" i="2"/>
  <c r="F43" i="2"/>
  <c r="G43" i="2"/>
  <c r="B43" i="2"/>
</calcChain>
</file>

<file path=xl/sharedStrings.xml><?xml version="1.0" encoding="utf-8"?>
<sst xmlns="http://schemas.openxmlformats.org/spreadsheetml/2006/main" count="172" uniqueCount="64">
  <si>
    <t>（単位：万kW）</t>
    <rPh sb="1" eb="3">
      <t>タンイ</t>
    </rPh>
    <rPh sb="4" eb="5">
      <t>マン</t>
    </rPh>
    <phoneticPr fontId="2"/>
  </si>
  <si>
    <t>電源種別</t>
    <rPh sb="0" eb="4">
      <t>デンゲンシュベツ</t>
    </rPh>
    <phoneticPr fontId="2"/>
  </si>
  <si>
    <t>2018/10末</t>
    <rPh sb="7" eb="8">
      <t>マツ</t>
    </rPh>
    <phoneticPr fontId="2"/>
  </si>
  <si>
    <t>2018/11末</t>
    <rPh sb="7" eb="8">
      <t>マツ</t>
    </rPh>
    <phoneticPr fontId="2"/>
  </si>
  <si>
    <t>2018/12末</t>
    <rPh sb="7" eb="8">
      <t>マツ</t>
    </rPh>
    <phoneticPr fontId="2"/>
  </si>
  <si>
    <t>2019/1末</t>
    <rPh sb="6" eb="7">
      <t>マツ</t>
    </rPh>
    <phoneticPr fontId="2"/>
  </si>
  <si>
    <t>2019/2末</t>
    <rPh sb="6" eb="7">
      <t>マツ</t>
    </rPh>
    <phoneticPr fontId="2"/>
  </si>
  <si>
    <t>2019/3末</t>
    <rPh sb="6" eb="7">
      <t>マツ</t>
    </rPh>
    <phoneticPr fontId="2"/>
  </si>
  <si>
    <t>太陽光</t>
    <rPh sb="0" eb="3">
      <t>タイヨウコウ</t>
    </rPh>
    <phoneticPr fontId="2"/>
  </si>
  <si>
    <t>-</t>
  </si>
  <si>
    <t>風力</t>
    <rPh sb="0" eb="2">
      <t>フウリョク</t>
    </rPh>
    <phoneticPr fontId="2"/>
  </si>
  <si>
    <t>バイオマス</t>
  </si>
  <si>
    <t>地熱</t>
    <rPh sb="0" eb="2">
      <t>チネツ</t>
    </rPh>
    <phoneticPr fontId="2"/>
  </si>
  <si>
    <t>合計</t>
    <rPh sb="0" eb="2">
      <t>ゴウケイ</t>
    </rPh>
    <phoneticPr fontId="2"/>
  </si>
  <si>
    <t>接続検討申込み</t>
    <rPh sb="0" eb="2">
      <t>セツゾク</t>
    </rPh>
    <rPh sb="2" eb="4">
      <t>ケントウ</t>
    </rPh>
    <rPh sb="4" eb="6">
      <t>モウシコ</t>
    </rPh>
    <phoneticPr fontId="1"/>
  </si>
  <si>
    <t>接続契約申込み（承諾済含む）</t>
    <rPh sb="0" eb="2">
      <t>セツゾク</t>
    </rPh>
    <rPh sb="2" eb="4">
      <t>ケイヤク</t>
    </rPh>
    <rPh sb="4" eb="6">
      <t>モウシコミ</t>
    </rPh>
    <rPh sb="8" eb="10">
      <t>ショウダク</t>
    </rPh>
    <rPh sb="10" eb="11">
      <t>ズミ</t>
    </rPh>
    <rPh sb="11" eb="12">
      <t>フク</t>
    </rPh>
    <phoneticPr fontId="1"/>
  </si>
  <si>
    <t>接続済</t>
    <rPh sb="0" eb="2">
      <t>セツゾク</t>
    </rPh>
    <rPh sb="2" eb="3">
      <t>ズミ</t>
    </rPh>
    <phoneticPr fontId="1"/>
  </si>
  <si>
    <t>接続検討申込み+接続契約申込み+接続済</t>
    <rPh sb="0" eb="2">
      <t>セツゾク</t>
    </rPh>
    <rPh sb="2" eb="4">
      <t>ケントウ</t>
    </rPh>
    <rPh sb="4" eb="6">
      <t>モウシコミ</t>
    </rPh>
    <rPh sb="8" eb="10">
      <t>セツゾク</t>
    </rPh>
    <rPh sb="10" eb="12">
      <t>ケイヤク</t>
    </rPh>
    <rPh sb="12" eb="14">
      <t>モウシコミ</t>
    </rPh>
    <rPh sb="16" eb="19">
      <t>セツゾクズミ</t>
    </rPh>
    <phoneticPr fontId="1"/>
  </si>
  <si>
    <t>太陽光（10kW未満）【再掲】</t>
    <rPh sb="0" eb="3">
      <t>タイヨウコウ</t>
    </rPh>
    <rPh sb="8" eb="10">
      <t>ミマン</t>
    </rPh>
    <rPh sb="12" eb="14">
      <t>サイケイ</t>
    </rPh>
    <phoneticPr fontId="2"/>
  </si>
  <si>
    <t>太陽光（10kW以上）【再掲】</t>
    <rPh sb="0" eb="3">
      <t>タイヨウコウ</t>
    </rPh>
    <rPh sb="8" eb="10">
      <t>イジョウ</t>
    </rPh>
    <rPh sb="12" eb="14">
      <t>サイケイ</t>
    </rPh>
    <phoneticPr fontId="2"/>
  </si>
  <si>
    <t>水力（揚水除く）</t>
    <rPh sb="0" eb="2">
      <t>スイリョク</t>
    </rPh>
    <rPh sb="3" eb="5">
      <t>ヨウスイ</t>
    </rPh>
    <rPh sb="5" eb="6">
      <t>ノゾ</t>
    </rPh>
    <phoneticPr fontId="2"/>
  </si>
  <si>
    <r>
      <rPr>
        <sz val="10"/>
        <color indexed="8"/>
        <rFont val="ＭＳ Ｐゴシック"/>
        <family val="3"/>
        <charset val="128"/>
      </rPr>
      <t>【単位：万</t>
    </r>
    <r>
      <rPr>
        <sz val="11"/>
        <color theme="1"/>
        <rFont val="ＭＳ Ｐゴシック"/>
        <family val="3"/>
        <charset val="128"/>
        <scheme val="minor"/>
      </rPr>
      <t>kW</t>
    </r>
    <r>
      <rPr>
        <sz val="10"/>
        <color indexed="8"/>
        <rFont val="ＭＳ Ｐゴシック"/>
        <family val="3"/>
        <charset val="128"/>
      </rPr>
      <t>】</t>
    </r>
    <rPh sb="1" eb="3">
      <t>タンイ</t>
    </rPh>
    <rPh sb="4" eb="5">
      <t>マン</t>
    </rPh>
    <phoneticPr fontId="5"/>
  </si>
  <si>
    <t>電源種別</t>
    <rPh sb="0" eb="2">
      <t>デンゲン</t>
    </rPh>
    <rPh sb="2" eb="4">
      <t>シュベツ</t>
    </rPh>
    <phoneticPr fontId="5"/>
  </si>
  <si>
    <t>申込ステータス</t>
    <rPh sb="0" eb="2">
      <t>モウシコ</t>
    </rPh>
    <phoneticPr fontId="5"/>
  </si>
  <si>
    <t>2018.10</t>
    <phoneticPr fontId="5"/>
  </si>
  <si>
    <t>2018.11</t>
  </si>
  <si>
    <t>2018.12</t>
  </si>
  <si>
    <t>2019.1</t>
    <phoneticPr fontId="5"/>
  </si>
  <si>
    <t>2019.2</t>
    <phoneticPr fontId="5"/>
  </si>
  <si>
    <t>2019.3</t>
    <phoneticPr fontId="5"/>
  </si>
  <si>
    <r>
      <rPr>
        <sz val="10"/>
        <color indexed="8"/>
        <rFont val="ＭＳ Ｐゴシック"/>
        <family val="3"/>
        <charset val="128"/>
      </rPr>
      <t>太陽光
（</t>
    </r>
    <r>
      <rPr>
        <sz val="11"/>
        <color theme="1"/>
        <rFont val="ＭＳ Ｐゴシック"/>
        <family val="3"/>
        <charset val="128"/>
        <scheme val="minor"/>
      </rPr>
      <t>10kW</t>
    </r>
    <r>
      <rPr>
        <sz val="10"/>
        <color indexed="8"/>
        <rFont val="ＭＳ Ｐゴシック"/>
        <family val="3"/>
        <charset val="128"/>
      </rPr>
      <t>以上）</t>
    </r>
    <rPh sb="0" eb="3">
      <t>タイヨウコウ</t>
    </rPh>
    <rPh sb="9" eb="11">
      <t>イジョウ</t>
    </rPh>
    <phoneticPr fontId="5"/>
  </si>
  <si>
    <t>接続検討申込</t>
    <rPh sb="0" eb="2">
      <t>セツゾク</t>
    </rPh>
    <rPh sb="2" eb="4">
      <t>ケントウ</t>
    </rPh>
    <rPh sb="4" eb="6">
      <t>モウシコ</t>
    </rPh>
    <phoneticPr fontId="5"/>
  </si>
  <si>
    <t>接続済</t>
    <rPh sb="0" eb="2">
      <t>セツゾク</t>
    </rPh>
    <rPh sb="2" eb="3">
      <t>ス</t>
    </rPh>
    <phoneticPr fontId="5"/>
  </si>
  <si>
    <t>合計</t>
    <rPh sb="0" eb="2">
      <t>ゴウケイ</t>
    </rPh>
    <phoneticPr fontId="5"/>
  </si>
  <si>
    <r>
      <rPr>
        <sz val="10"/>
        <color indexed="8"/>
        <rFont val="ＭＳ Ｐゴシック"/>
        <family val="3"/>
        <charset val="128"/>
      </rPr>
      <t>太陽光
（</t>
    </r>
    <r>
      <rPr>
        <sz val="11"/>
        <color theme="1"/>
        <rFont val="ＭＳ Ｐゴシック"/>
        <family val="3"/>
        <charset val="128"/>
        <scheme val="minor"/>
      </rPr>
      <t>10kW</t>
    </r>
    <r>
      <rPr>
        <sz val="10"/>
        <color indexed="8"/>
        <rFont val="ＭＳ Ｐゴシック"/>
        <family val="3"/>
        <charset val="128"/>
      </rPr>
      <t>未満）</t>
    </r>
    <rPh sb="0" eb="3">
      <t>タイヨウコウ</t>
    </rPh>
    <rPh sb="9" eb="11">
      <t>ミマン</t>
    </rPh>
    <phoneticPr fontId="5"/>
  </si>
  <si>
    <t>風力</t>
    <rPh sb="0" eb="2">
      <t>フウリョク</t>
    </rPh>
    <phoneticPr fontId="5"/>
  </si>
  <si>
    <t>バイオマス</t>
    <phoneticPr fontId="5"/>
  </si>
  <si>
    <t>水力
（揚水除く）</t>
    <rPh sb="0" eb="2">
      <t>スイリョク</t>
    </rPh>
    <rPh sb="4" eb="6">
      <t>ヨウスイ</t>
    </rPh>
    <rPh sb="6" eb="7">
      <t>ノゾ</t>
    </rPh>
    <phoneticPr fontId="5"/>
  </si>
  <si>
    <t>地熱</t>
    <rPh sb="0" eb="2">
      <t>チネツ</t>
    </rPh>
    <phoneticPr fontId="5"/>
  </si>
  <si>
    <t>2019.4</t>
  </si>
  <si>
    <t>接続契約申込(承諾済含む)</t>
    <rPh sb="0" eb="2">
      <t>セツゾク</t>
    </rPh>
    <rPh sb="2" eb="4">
      <t>ケイヤク</t>
    </rPh>
    <rPh sb="4" eb="6">
      <t>モウシコ</t>
    </rPh>
    <rPh sb="7" eb="9">
      <t>ショウダク</t>
    </rPh>
    <rPh sb="9" eb="10">
      <t>ズミ</t>
    </rPh>
    <rPh sb="10" eb="11">
      <t>フク</t>
    </rPh>
    <phoneticPr fontId="5"/>
  </si>
  <si>
    <t>2019.5</t>
  </si>
  <si>
    <t>2019.6</t>
  </si>
  <si>
    <t>2019.7</t>
  </si>
  <si>
    <t>2019.8</t>
  </si>
  <si>
    <t>2019.9</t>
  </si>
  <si>
    <t>2019.10</t>
  </si>
  <si>
    <t>2019.11</t>
  </si>
  <si>
    <t>2019.12</t>
  </si>
  <si>
    <t>2020.1</t>
    <phoneticPr fontId="4"/>
  </si>
  <si>
    <t>2020.2</t>
  </si>
  <si>
    <t>2020.3</t>
  </si>
  <si>
    <t>2020.4</t>
  </si>
  <si>
    <t>2020.5</t>
  </si>
  <si>
    <t>2020.6</t>
  </si>
  <si>
    <t>2020.7</t>
  </si>
  <si>
    <t>2020.8</t>
  </si>
  <si>
    <t>2020.9</t>
  </si>
  <si>
    <t>2020.10</t>
    <phoneticPr fontId="4"/>
  </si>
  <si>
    <t>2020.11</t>
  </si>
  <si>
    <t>2020.12</t>
  </si>
  <si>
    <t>2021.1</t>
    <phoneticPr fontId="4"/>
  </si>
  <si>
    <t>2021.2</t>
  </si>
  <si>
    <t>2021.3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</si>
</sst>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"/>
    <numFmt numFmtId="177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9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7" fillId="2" borderId="3" xfId="1" applyFont="1" applyFill="1" applyBorder="1">
      <alignment vertical="center"/>
    </xf>
    <xf numFmtId="38" fontId="7" fillId="2" borderId="4" xfId="1" applyFont="1" applyFill="1" applyBorder="1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Fill="1" applyBorder="1">
      <alignment vertical="center"/>
    </xf>
    <xf numFmtId="0" fontId="8" fillId="0" borderId="0" xfId="0" applyFont="1">
      <alignment vertical="center"/>
    </xf>
    <xf numFmtId="38" fontId="7" fillId="0" borderId="5" xfId="1" applyFont="1" applyFill="1" applyBorder="1">
      <alignment vertical="center"/>
    </xf>
    <xf numFmtId="38" fontId="7" fillId="0" borderId="6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7" fillId="2" borderId="8" xfId="1" applyFont="1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38" fontId="7" fillId="0" borderId="10" xfId="1" applyFont="1" applyFill="1" applyBorder="1">
      <alignment vertical="center"/>
    </xf>
    <xf numFmtId="38" fontId="7" fillId="0" borderId="11" xfId="1" applyFont="1" applyFill="1" applyBorder="1">
      <alignment vertical="center"/>
    </xf>
    <xf numFmtId="38" fontId="7" fillId="0" borderId="12" xfId="1" applyFont="1" applyFill="1" applyBorder="1">
      <alignment vertical="center"/>
    </xf>
    <xf numFmtId="38" fontId="7" fillId="0" borderId="13" xfId="1" applyFont="1" applyFill="1" applyBorder="1">
      <alignment vertical="center"/>
    </xf>
    <xf numFmtId="38" fontId="7" fillId="0" borderId="14" xfId="1" applyFont="1" applyFill="1" applyBorder="1">
      <alignment vertical="center"/>
    </xf>
    <xf numFmtId="38" fontId="7" fillId="0" borderId="15" xfId="1" applyFont="1" applyFill="1" applyBorder="1">
      <alignment vertical="center"/>
    </xf>
    <xf numFmtId="38" fontId="7" fillId="0" borderId="16" xfId="1" applyFont="1" applyFill="1" applyBorder="1">
      <alignment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20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9" fillId="0" borderId="0" xfId="0" applyFont="1">
      <alignment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4" xfId="0" applyFont="1" applyBorder="1">
      <alignment vertical="center"/>
    </xf>
    <xf numFmtId="177" fontId="0" fillId="0" borderId="22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7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</cellXfs>
  <cellStyles count="3">
    <cellStyle name="桁区切り" xfId="1" builtinId="6"/>
    <cellStyle name="標準" xfId="0" builtinId="0"/>
    <cellStyle name="標準 13" xfId="2" xr:uid="{7C295689-8616-43B7-A082-193631095E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7F33-6A30-4B0E-9E08-4ACE18667772}">
  <sheetPr>
    <pageSetUpPr fitToPage="1"/>
  </sheetPr>
  <dimension ref="A1:G43"/>
  <sheetViews>
    <sheetView workbookViewId="0">
      <selection activeCell="H24" sqref="H24"/>
    </sheetView>
  </sheetViews>
  <sheetFormatPr defaultRowHeight="13.5" x14ac:dyDescent="0.15"/>
  <cols>
    <col min="1" max="1" width="25.75" customWidth="1"/>
    <col min="2" max="7" width="11.625" bestFit="1" customWidth="1"/>
  </cols>
  <sheetData>
    <row r="1" spans="1:7" ht="14.25" thickBot="1" x14ac:dyDescent="0.2">
      <c r="A1" s="8" t="s">
        <v>14</v>
      </c>
      <c r="G1" t="s">
        <v>0</v>
      </c>
    </row>
    <row r="2" spans="1:7" ht="14.25" thickBot="1" x14ac:dyDescent="0.2">
      <c r="A2" s="23" t="s">
        <v>1</v>
      </c>
      <c r="B2" s="24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</row>
    <row r="3" spans="1:7" x14ac:dyDescent="0.15">
      <c r="A3" s="27" t="s">
        <v>8</v>
      </c>
      <c r="B3" s="14">
        <v>98.375799999999998</v>
      </c>
      <c r="C3" s="15">
        <v>91.505899999999997</v>
      </c>
      <c r="D3" s="15">
        <v>87.748699999999999</v>
      </c>
      <c r="E3" s="15">
        <v>94.263000000000005</v>
      </c>
      <c r="F3" s="15">
        <v>86.429100000000005</v>
      </c>
      <c r="G3" s="16">
        <v>87.476500000000001</v>
      </c>
    </row>
    <row r="4" spans="1:7" x14ac:dyDescent="0.15">
      <c r="A4" s="28" t="s">
        <v>18</v>
      </c>
      <c r="B4" s="22" t="s">
        <v>9</v>
      </c>
      <c r="C4" s="1" t="s">
        <v>9</v>
      </c>
      <c r="D4" s="1" t="s">
        <v>9</v>
      </c>
      <c r="E4" s="1" t="s">
        <v>9</v>
      </c>
      <c r="F4" s="1" t="s">
        <v>9</v>
      </c>
      <c r="G4" s="21" t="s">
        <v>9</v>
      </c>
    </row>
    <row r="5" spans="1:7" x14ac:dyDescent="0.15">
      <c r="A5" s="28" t="s">
        <v>19</v>
      </c>
      <c r="B5" s="10">
        <v>98.375799999999998</v>
      </c>
      <c r="C5" s="2">
        <v>91.505899999999997</v>
      </c>
      <c r="D5" s="2">
        <v>87.748699999999999</v>
      </c>
      <c r="E5" s="2">
        <v>94.263000000000005</v>
      </c>
      <c r="F5" s="2">
        <v>86.429100000000005</v>
      </c>
      <c r="G5" s="17">
        <v>87.476500000000001</v>
      </c>
    </row>
    <row r="6" spans="1:7" x14ac:dyDescent="0.15">
      <c r="A6" s="28" t="s">
        <v>10</v>
      </c>
      <c r="B6" s="10">
        <v>497.97410000000002</v>
      </c>
      <c r="C6" s="2">
        <v>597.6114</v>
      </c>
      <c r="D6" s="2">
        <v>618.33140000000003</v>
      </c>
      <c r="E6" s="2">
        <v>616.08140000000003</v>
      </c>
      <c r="F6" s="2">
        <v>615.98140000000001</v>
      </c>
      <c r="G6" s="17">
        <v>574.71439999999996</v>
      </c>
    </row>
    <row r="7" spans="1:7" x14ac:dyDescent="0.15">
      <c r="A7" s="28" t="s">
        <v>20</v>
      </c>
      <c r="B7" s="10">
        <v>5.3516000000000004</v>
      </c>
      <c r="C7" s="2">
        <v>5.4401999999999999</v>
      </c>
      <c r="D7" s="2">
        <v>5.3010999999999999</v>
      </c>
      <c r="E7" s="2">
        <v>5.3432000000000004</v>
      </c>
      <c r="F7" s="2">
        <v>5.1444999999999999</v>
      </c>
      <c r="G7" s="17">
        <v>5.4347000000000003</v>
      </c>
    </row>
    <row r="8" spans="1:7" x14ac:dyDescent="0.15">
      <c r="A8" s="28" t="s">
        <v>11</v>
      </c>
      <c r="B8" s="10">
        <v>93.110399999999998</v>
      </c>
      <c r="C8" s="2">
        <v>97.472099999999998</v>
      </c>
      <c r="D8" s="2">
        <v>96.386200000000002</v>
      </c>
      <c r="E8" s="2">
        <v>96.830500000000001</v>
      </c>
      <c r="F8" s="2">
        <v>93.818799999999996</v>
      </c>
      <c r="G8" s="17">
        <v>95.956199999999995</v>
      </c>
    </row>
    <row r="9" spans="1:7" ht="14.25" thickBot="1" x14ac:dyDescent="0.2">
      <c r="A9" s="29" t="s">
        <v>12</v>
      </c>
      <c r="B9" s="19">
        <v>1.2637</v>
      </c>
      <c r="C9" s="3">
        <v>1.2637</v>
      </c>
      <c r="D9" s="3">
        <v>1.2887</v>
      </c>
      <c r="E9" s="3">
        <v>1.2887</v>
      </c>
      <c r="F9" s="3">
        <v>1.2887</v>
      </c>
      <c r="G9" s="20">
        <v>1.2887</v>
      </c>
    </row>
    <row r="10" spans="1:7" ht="14.25" thickBot="1" x14ac:dyDescent="0.2">
      <c r="A10" s="13" t="s">
        <v>13</v>
      </c>
      <c r="B10" s="12">
        <v>696.07560000000001</v>
      </c>
      <c r="C10" s="4">
        <v>793.29329999999993</v>
      </c>
      <c r="D10" s="4">
        <v>809.05610000000001</v>
      </c>
      <c r="E10" s="4">
        <v>813.80680000000007</v>
      </c>
      <c r="F10" s="4">
        <v>802.66249999999991</v>
      </c>
      <c r="G10" s="5">
        <v>764.87049999999988</v>
      </c>
    </row>
    <row r="11" spans="1:7" x14ac:dyDescent="0.15">
      <c r="A11" s="6"/>
      <c r="B11" s="7"/>
      <c r="C11" s="7"/>
      <c r="D11" s="7"/>
      <c r="E11" s="7"/>
      <c r="F11" s="7"/>
      <c r="G11" s="7"/>
    </row>
    <row r="12" spans="1:7" ht="14.25" thickBot="1" x14ac:dyDescent="0.2">
      <c r="A12" s="8" t="s">
        <v>15</v>
      </c>
      <c r="G12" t="s">
        <v>0</v>
      </c>
    </row>
    <row r="13" spans="1:7" ht="14.25" thickBot="1" x14ac:dyDescent="0.2">
      <c r="A13" s="23" t="s">
        <v>1</v>
      </c>
      <c r="B13" s="24" t="s">
        <v>2</v>
      </c>
      <c r="C13" s="25" t="s">
        <v>3</v>
      </c>
      <c r="D13" s="25" t="s">
        <v>4</v>
      </c>
      <c r="E13" s="25" t="s">
        <v>5</v>
      </c>
      <c r="F13" s="25" t="s">
        <v>6</v>
      </c>
      <c r="G13" s="26" t="s">
        <v>7</v>
      </c>
    </row>
    <row r="14" spans="1:7" x14ac:dyDescent="0.15">
      <c r="A14" s="27" t="s">
        <v>8</v>
      </c>
      <c r="B14" s="14">
        <v>500.5548</v>
      </c>
      <c r="C14" s="15">
        <v>557.16740000000004</v>
      </c>
      <c r="D14" s="15">
        <v>569.76649999999995</v>
      </c>
      <c r="E14" s="15">
        <v>569.51260000000002</v>
      </c>
      <c r="F14" s="15">
        <v>572.60829999999999</v>
      </c>
      <c r="G14" s="16">
        <v>581.28510000000006</v>
      </c>
    </row>
    <row r="15" spans="1:7" x14ac:dyDescent="0.15">
      <c r="A15" s="28" t="s">
        <v>18</v>
      </c>
      <c r="B15" s="10">
        <v>15.545999999999999</v>
      </c>
      <c r="C15" s="2">
        <v>18.406199999999998</v>
      </c>
      <c r="D15" s="2">
        <v>19.445699999999999</v>
      </c>
      <c r="E15" s="2">
        <v>20.110399999999998</v>
      </c>
      <c r="F15" s="2">
        <v>20.984300000000001</v>
      </c>
      <c r="G15" s="17">
        <v>21.959599999999998</v>
      </c>
    </row>
    <row r="16" spans="1:7" x14ac:dyDescent="0.15">
      <c r="A16" s="28" t="s">
        <v>19</v>
      </c>
      <c r="B16" s="10">
        <v>487.041</v>
      </c>
      <c r="C16" s="2">
        <v>541.19299999999998</v>
      </c>
      <c r="D16" s="2">
        <v>552.75260000000003</v>
      </c>
      <c r="E16" s="2">
        <v>549.40219999999999</v>
      </c>
      <c r="F16" s="2">
        <v>551.62400000000002</v>
      </c>
      <c r="G16" s="17">
        <v>559.32550000000003</v>
      </c>
    </row>
    <row r="17" spans="1:7" x14ac:dyDescent="0.15">
      <c r="A17" s="28" t="s">
        <v>10</v>
      </c>
      <c r="B17" s="10">
        <v>141.40199999999999</v>
      </c>
      <c r="C17" s="2">
        <v>141.40199999999999</v>
      </c>
      <c r="D17" s="2">
        <v>141.40199999999999</v>
      </c>
      <c r="E17" s="2">
        <v>143.453</v>
      </c>
      <c r="F17" s="2">
        <v>140.80500000000001</v>
      </c>
      <c r="G17" s="17">
        <v>126.55500000000001</v>
      </c>
    </row>
    <row r="18" spans="1:7" x14ac:dyDescent="0.15">
      <c r="A18" s="28" t="s">
        <v>20</v>
      </c>
      <c r="B18" s="10">
        <v>4.4595000000000002</v>
      </c>
      <c r="C18" s="2">
        <v>4.4242999999999997</v>
      </c>
      <c r="D18" s="2">
        <v>4.5324999999999998</v>
      </c>
      <c r="E18" s="2">
        <v>4.8692000000000002</v>
      </c>
      <c r="F18" s="2">
        <v>4.9739000000000004</v>
      </c>
      <c r="G18" s="17">
        <v>2.7841999999999998</v>
      </c>
    </row>
    <row r="19" spans="1:7" x14ac:dyDescent="0.15">
      <c r="A19" s="28" t="s">
        <v>11</v>
      </c>
      <c r="B19" s="10">
        <v>108.9378</v>
      </c>
      <c r="C19" s="2">
        <v>105.5578</v>
      </c>
      <c r="D19" s="2">
        <v>104.58629999999999</v>
      </c>
      <c r="E19" s="2">
        <v>99.708699999999993</v>
      </c>
      <c r="F19" s="2">
        <v>101.6983</v>
      </c>
      <c r="G19" s="17">
        <v>116.2808</v>
      </c>
    </row>
    <row r="20" spans="1:7" ht="14.25" thickBot="1" x14ac:dyDescent="0.2">
      <c r="A20" s="29" t="s">
        <v>12</v>
      </c>
      <c r="B20" s="19">
        <v>0.30020000000000002</v>
      </c>
      <c r="C20" s="3">
        <v>0.30020000000000002</v>
      </c>
      <c r="D20" s="3">
        <v>0.30020000000000002</v>
      </c>
      <c r="E20" s="3">
        <v>0.30020000000000002</v>
      </c>
      <c r="F20" s="3">
        <v>0.30020000000000002</v>
      </c>
      <c r="G20" s="20">
        <v>0.30020000000000002</v>
      </c>
    </row>
    <row r="21" spans="1:7" ht="14.25" thickBot="1" x14ac:dyDescent="0.2">
      <c r="A21" s="13" t="s">
        <v>13</v>
      </c>
      <c r="B21" s="12">
        <v>755.65430000000003</v>
      </c>
      <c r="C21" s="4">
        <v>808.85170000000016</v>
      </c>
      <c r="D21" s="4">
        <v>820.58749999999998</v>
      </c>
      <c r="E21" s="4">
        <v>817.84370000000001</v>
      </c>
      <c r="F21" s="4">
        <v>820.38569999999993</v>
      </c>
      <c r="G21" s="5">
        <v>827.20530000000019</v>
      </c>
    </row>
    <row r="22" spans="1:7" x14ac:dyDescent="0.15">
      <c r="A22" s="6"/>
      <c r="B22" s="7"/>
      <c r="C22" s="7"/>
      <c r="D22" s="7"/>
      <c r="E22" s="7"/>
      <c r="F22" s="7"/>
      <c r="G22" s="7"/>
    </row>
    <row r="23" spans="1:7" ht="14.25" thickBot="1" x14ac:dyDescent="0.2">
      <c r="A23" s="8" t="s">
        <v>16</v>
      </c>
      <c r="G23" t="s">
        <v>0</v>
      </c>
    </row>
    <row r="24" spans="1:7" ht="14.25" thickBot="1" x14ac:dyDescent="0.2">
      <c r="A24" s="23" t="s">
        <v>1</v>
      </c>
      <c r="B24" s="24" t="s">
        <v>2</v>
      </c>
      <c r="C24" s="25" t="s">
        <v>3</v>
      </c>
      <c r="D24" s="25" t="s">
        <v>4</v>
      </c>
      <c r="E24" s="25" t="s">
        <v>5</v>
      </c>
      <c r="F24" s="25" t="s">
        <v>6</v>
      </c>
      <c r="G24" s="26" t="s">
        <v>7</v>
      </c>
    </row>
    <row r="25" spans="1:7" x14ac:dyDescent="0.15">
      <c r="A25" s="27" t="s">
        <v>8</v>
      </c>
      <c r="B25" s="14">
        <v>761.65129999999999</v>
      </c>
      <c r="C25" s="15">
        <v>767.1123</v>
      </c>
      <c r="D25" s="15">
        <v>772.45780000000002</v>
      </c>
      <c r="E25" s="15">
        <v>788.64480000000003</v>
      </c>
      <c r="F25" s="15">
        <v>796.0163</v>
      </c>
      <c r="G25" s="16">
        <v>804.78779999999995</v>
      </c>
    </row>
    <row r="26" spans="1:7" x14ac:dyDescent="0.15">
      <c r="A26" s="28" t="s">
        <v>18</v>
      </c>
      <c r="B26" s="10">
        <v>184.2834</v>
      </c>
      <c r="C26" s="2">
        <v>185.0341</v>
      </c>
      <c r="D26" s="2">
        <v>186.1806</v>
      </c>
      <c r="E26" s="2">
        <v>187.50530000000001</v>
      </c>
      <c r="F26" s="2">
        <v>189.87739999999999</v>
      </c>
      <c r="G26" s="17">
        <v>192.22620000000001</v>
      </c>
    </row>
    <row r="27" spans="1:7" x14ac:dyDescent="0.15">
      <c r="A27" s="28" t="s">
        <v>19</v>
      </c>
      <c r="B27" s="10">
        <v>577.36789999999996</v>
      </c>
      <c r="C27" s="2">
        <v>582.07820000000004</v>
      </c>
      <c r="D27" s="2">
        <v>590.91219999999998</v>
      </c>
      <c r="E27" s="2">
        <v>601.1395</v>
      </c>
      <c r="F27" s="2">
        <v>606.13890000000004</v>
      </c>
      <c r="G27" s="17">
        <v>612.5616</v>
      </c>
    </row>
    <row r="28" spans="1:7" x14ac:dyDescent="0.15">
      <c r="A28" s="28" t="s">
        <v>10</v>
      </c>
      <c r="B28" s="10">
        <v>33.952709999999996</v>
      </c>
      <c r="C28" s="2">
        <v>33.956710000000001</v>
      </c>
      <c r="D28" s="2">
        <v>33.956710000000001</v>
      </c>
      <c r="E28" s="2">
        <v>36.162509999999997</v>
      </c>
      <c r="F28" s="2">
        <v>36.166509999999995</v>
      </c>
      <c r="G28" s="17">
        <v>36.176479999999998</v>
      </c>
    </row>
    <row r="29" spans="1:7" x14ac:dyDescent="0.15">
      <c r="A29" s="28" t="s">
        <v>20</v>
      </c>
      <c r="B29" s="10">
        <v>251.12235000000001</v>
      </c>
      <c r="C29" s="2">
        <v>251.14335</v>
      </c>
      <c r="D29" s="2">
        <v>251.14335</v>
      </c>
      <c r="E29" s="2">
        <v>251.19175000000001</v>
      </c>
      <c r="F29" s="2">
        <v>251.24805000000001</v>
      </c>
      <c r="G29" s="17">
        <v>251.24806000000001</v>
      </c>
    </row>
    <row r="30" spans="1:7" x14ac:dyDescent="0.15">
      <c r="A30" s="28" t="s">
        <v>11</v>
      </c>
      <c r="B30" s="10">
        <v>55.489400000000003</v>
      </c>
      <c r="C30" s="2">
        <v>55.489400000000003</v>
      </c>
      <c r="D30" s="2">
        <v>55.934399999999997</v>
      </c>
      <c r="E30" s="2">
        <v>55.934399999999997</v>
      </c>
      <c r="F30" s="2">
        <v>55.934399999999997</v>
      </c>
      <c r="G30" s="17">
        <v>56.572699999999998</v>
      </c>
    </row>
    <row r="31" spans="1:7" ht="14.25" thickBot="1" x14ac:dyDescent="0.2">
      <c r="A31" s="29" t="s">
        <v>12</v>
      </c>
      <c r="B31" s="19">
        <v>6.8999999999999999E-3</v>
      </c>
      <c r="C31" s="3">
        <v>6.8999999999999999E-3</v>
      </c>
      <c r="D31" s="3">
        <v>6.8999999999999999E-3</v>
      </c>
      <c r="E31" s="3">
        <v>6.8999999999999999E-3</v>
      </c>
      <c r="F31" s="3">
        <v>6.8999999999999999E-3</v>
      </c>
      <c r="G31" s="20">
        <v>6.8999999999999999E-3</v>
      </c>
    </row>
    <row r="32" spans="1:7" ht="14.25" thickBot="1" x14ac:dyDescent="0.2">
      <c r="A32" s="13" t="s">
        <v>13</v>
      </c>
      <c r="B32" s="12">
        <v>1102.2226600000001</v>
      </c>
      <c r="C32" s="4">
        <v>1107.70866</v>
      </c>
      <c r="D32" s="4">
        <v>1113.4991600000003</v>
      </c>
      <c r="E32" s="4">
        <v>1131.9403600000003</v>
      </c>
      <c r="F32" s="4">
        <v>1139.3721600000001</v>
      </c>
      <c r="G32" s="5">
        <v>1148.7919400000001</v>
      </c>
    </row>
    <row r="34" spans="1:7" ht="14.25" thickBot="1" x14ac:dyDescent="0.2">
      <c r="A34" s="8" t="s">
        <v>17</v>
      </c>
      <c r="G34" t="s">
        <v>0</v>
      </c>
    </row>
    <row r="35" spans="1:7" ht="14.25" thickBot="1" x14ac:dyDescent="0.2">
      <c r="A35" s="23" t="s">
        <v>1</v>
      </c>
      <c r="B35" s="24" t="s">
        <v>2</v>
      </c>
      <c r="C35" s="25" t="s">
        <v>3</v>
      </c>
      <c r="D35" s="25" t="s">
        <v>4</v>
      </c>
      <c r="E35" s="25" t="s">
        <v>5</v>
      </c>
      <c r="F35" s="25" t="s">
        <v>6</v>
      </c>
      <c r="G35" s="26" t="s">
        <v>7</v>
      </c>
    </row>
    <row r="36" spans="1:7" x14ac:dyDescent="0.15">
      <c r="A36" s="27" t="s">
        <v>8</v>
      </c>
      <c r="B36" s="14">
        <v>1362.6141</v>
      </c>
      <c r="C36" s="15">
        <v>1418.2174</v>
      </c>
      <c r="D36" s="15">
        <v>1437.0398</v>
      </c>
      <c r="E36" s="15">
        <v>1452.4204</v>
      </c>
      <c r="F36" s="15">
        <v>1455.0536999999999</v>
      </c>
      <c r="G36" s="16">
        <v>1473.5493999999999</v>
      </c>
    </row>
    <row r="37" spans="1:7" x14ac:dyDescent="0.15">
      <c r="A37" s="28" t="s">
        <v>18</v>
      </c>
      <c r="B37" s="10">
        <v>199.82939999999999</v>
      </c>
      <c r="C37" s="2">
        <v>203.44029999999998</v>
      </c>
      <c r="D37" s="2">
        <v>205.62629999999999</v>
      </c>
      <c r="E37" s="2">
        <v>207.6157</v>
      </c>
      <c r="F37" s="2">
        <v>210.86169999999998</v>
      </c>
      <c r="G37" s="17">
        <v>214.1858</v>
      </c>
    </row>
    <row r="38" spans="1:7" x14ac:dyDescent="0.15">
      <c r="A38" s="28" t="s">
        <v>19</v>
      </c>
      <c r="B38" s="10">
        <v>1162.7846999999999</v>
      </c>
      <c r="C38" s="2">
        <v>1214.7771</v>
      </c>
      <c r="D38" s="2">
        <v>1231.4135000000001</v>
      </c>
      <c r="E38" s="2">
        <v>1244.8047000000001</v>
      </c>
      <c r="F38" s="2">
        <v>1244.192</v>
      </c>
      <c r="G38" s="17">
        <v>1259.3636000000001</v>
      </c>
    </row>
    <row r="39" spans="1:7" x14ac:dyDescent="0.15">
      <c r="A39" s="28" t="s">
        <v>10</v>
      </c>
      <c r="B39" s="10">
        <v>673.32880999999998</v>
      </c>
      <c r="C39" s="2">
        <v>772.97011000000009</v>
      </c>
      <c r="D39" s="2">
        <v>793.69011000000012</v>
      </c>
      <c r="E39" s="2">
        <v>795.69691</v>
      </c>
      <c r="F39" s="2">
        <v>792.95290999999997</v>
      </c>
      <c r="G39" s="17">
        <v>737.44587999999987</v>
      </c>
    </row>
    <row r="40" spans="1:7" x14ac:dyDescent="0.15">
      <c r="A40" s="28" t="s">
        <v>20</v>
      </c>
      <c r="B40" s="10">
        <v>260.93344999999999</v>
      </c>
      <c r="C40" s="2">
        <v>261.00785000000002</v>
      </c>
      <c r="D40" s="2">
        <v>260.97694999999999</v>
      </c>
      <c r="E40" s="2">
        <v>261.40415000000002</v>
      </c>
      <c r="F40" s="2">
        <v>261.36644999999999</v>
      </c>
      <c r="G40" s="17">
        <v>259.46696000000003</v>
      </c>
    </row>
    <row r="41" spans="1:7" x14ac:dyDescent="0.15">
      <c r="A41" s="28" t="s">
        <v>11</v>
      </c>
      <c r="B41" s="10">
        <v>257.5376</v>
      </c>
      <c r="C41" s="2">
        <v>258.51929999999999</v>
      </c>
      <c r="D41" s="2">
        <v>256.90690000000001</v>
      </c>
      <c r="E41" s="2">
        <v>252.47359999999998</v>
      </c>
      <c r="F41" s="2">
        <v>251.45150000000001</v>
      </c>
      <c r="G41" s="17">
        <v>268.80970000000002</v>
      </c>
    </row>
    <row r="42" spans="1:7" ht="14.25" thickBot="1" x14ac:dyDescent="0.2">
      <c r="A42" s="29" t="s">
        <v>12</v>
      </c>
      <c r="B42" s="11">
        <v>1.5708</v>
      </c>
      <c r="C42" s="9">
        <v>1.5708</v>
      </c>
      <c r="D42" s="9">
        <v>1.5957999999999999</v>
      </c>
      <c r="E42" s="9">
        <v>1.5957999999999999</v>
      </c>
      <c r="F42" s="9">
        <v>1.5957999999999999</v>
      </c>
      <c r="G42" s="18">
        <v>1.5957999999999999</v>
      </c>
    </row>
    <row r="43" spans="1:7" ht="14.25" thickBot="1" x14ac:dyDescent="0.2">
      <c r="A43" s="13" t="s">
        <v>13</v>
      </c>
      <c r="B43" s="12">
        <f t="shared" ref="B43:G43" si="0">SUM(B36,B39:B42)</f>
        <v>2555.9847600000003</v>
      </c>
      <c r="C43" s="12">
        <f t="shared" si="0"/>
        <v>2712.2854600000001</v>
      </c>
      <c r="D43" s="12">
        <f t="shared" si="0"/>
        <v>2750.2095600000002</v>
      </c>
      <c r="E43" s="12">
        <f t="shared" si="0"/>
        <v>2763.5908599999998</v>
      </c>
      <c r="F43" s="12">
        <f t="shared" si="0"/>
        <v>2762.4203600000001</v>
      </c>
      <c r="G43" s="12">
        <f t="shared" si="0"/>
        <v>2740.8677399999997</v>
      </c>
    </row>
  </sheetData>
  <phoneticPr fontId="1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974A-7206-444C-BC31-4933E0837ADB}">
  <dimension ref="B1:AG30"/>
  <sheetViews>
    <sheetView tabSelected="1" workbookViewId="0">
      <pane xSplit="3" topLeftCell="D1" activePane="topRight" state="frozen"/>
      <selection pane="topRight" activeCell="D30" sqref="D30"/>
    </sheetView>
  </sheetViews>
  <sheetFormatPr defaultColWidth="9.375" defaultRowHeight="13.5" x14ac:dyDescent="0.15"/>
  <cols>
    <col min="1" max="1" width="2.125" customWidth="1"/>
    <col min="2" max="2" width="11.875" bestFit="1" customWidth="1"/>
    <col min="3" max="3" width="20" style="36" bestFit="1" customWidth="1"/>
    <col min="10" max="10" width="9.875" bestFit="1" customWidth="1"/>
    <col min="12" max="12" width="10" customWidth="1"/>
    <col min="13" max="17" width="11" bestFit="1" customWidth="1"/>
    <col min="20" max="21" width="9.875" bestFit="1" customWidth="1"/>
    <col min="22" max="23" width="11" bestFit="1" customWidth="1"/>
    <col min="29" max="29" width="10.375" customWidth="1"/>
  </cols>
  <sheetData>
    <row r="1" spans="2:33" x14ac:dyDescent="0.15">
      <c r="B1" t="s">
        <v>21</v>
      </c>
    </row>
    <row r="2" spans="2:33" s="40" customFormat="1" x14ac:dyDescent="0.15">
      <c r="B2" s="37" t="s">
        <v>22</v>
      </c>
      <c r="C2" s="38" t="s">
        <v>23</v>
      </c>
      <c r="D2" s="39" t="s">
        <v>24</v>
      </c>
      <c r="E2" s="39" t="s">
        <v>25</v>
      </c>
      <c r="F2" s="39" t="s">
        <v>26</v>
      </c>
      <c r="G2" s="39" t="s">
        <v>27</v>
      </c>
      <c r="H2" s="39" t="s">
        <v>28</v>
      </c>
      <c r="I2" s="39" t="s">
        <v>29</v>
      </c>
      <c r="J2" s="39" t="s">
        <v>39</v>
      </c>
      <c r="K2" s="39" t="s">
        <v>41</v>
      </c>
      <c r="L2" s="39" t="s">
        <v>42</v>
      </c>
      <c r="M2" s="39" t="s">
        <v>43</v>
      </c>
      <c r="N2" s="39" t="s">
        <v>44</v>
      </c>
      <c r="O2" s="39" t="s">
        <v>45</v>
      </c>
      <c r="P2" s="39" t="s">
        <v>46</v>
      </c>
      <c r="Q2" s="39" t="s">
        <v>47</v>
      </c>
      <c r="R2" s="39" t="s">
        <v>48</v>
      </c>
      <c r="S2" s="39" t="s">
        <v>49</v>
      </c>
      <c r="T2" s="39" t="s">
        <v>50</v>
      </c>
      <c r="U2" s="39" t="s">
        <v>51</v>
      </c>
      <c r="V2" s="39" t="s">
        <v>52</v>
      </c>
      <c r="W2" s="39" t="s">
        <v>53</v>
      </c>
      <c r="X2" s="39" t="s">
        <v>54</v>
      </c>
      <c r="Y2" s="39" t="s">
        <v>55</v>
      </c>
      <c r="Z2" s="39" t="s">
        <v>56</v>
      </c>
      <c r="AA2" s="39" t="s">
        <v>57</v>
      </c>
      <c r="AB2" s="39" t="s">
        <v>58</v>
      </c>
      <c r="AC2" s="39" t="s">
        <v>59</v>
      </c>
      <c r="AD2" s="39" t="s">
        <v>60</v>
      </c>
      <c r="AE2" s="39" t="s">
        <v>61</v>
      </c>
      <c r="AF2" s="39" t="s">
        <v>62</v>
      </c>
      <c r="AG2" s="39" t="s">
        <v>63</v>
      </c>
    </row>
    <row r="3" spans="2:33" x14ac:dyDescent="0.15">
      <c r="B3" s="47" t="s">
        <v>30</v>
      </c>
      <c r="C3" s="41" t="s">
        <v>31</v>
      </c>
      <c r="D3" s="32">
        <v>98.375799999999998</v>
      </c>
      <c r="E3" s="32">
        <v>91.505899999999997</v>
      </c>
      <c r="F3" s="32">
        <v>87.748699999999999</v>
      </c>
      <c r="G3" s="32">
        <v>94.263000000000005</v>
      </c>
      <c r="H3" s="32">
        <v>86.429100000000005</v>
      </c>
      <c r="I3" s="32">
        <v>87.476500000000001</v>
      </c>
      <c r="J3" s="32">
        <v>88</v>
      </c>
      <c r="K3" s="32">
        <v>95</v>
      </c>
      <c r="L3" s="32">
        <v>100.24250000000001</v>
      </c>
      <c r="M3" s="32">
        <v>107.46339999999999</v>
      </c>
      <c r="N3" s="32">
        <v>117.7607</v>
      </c>
      <c r="O3" s="32">
        <v>97.644099999999995</v>
      </c>
      <c r="P3" s="32">
        <v>100.78700000000001</v>
      </c>
      <c r="Q3" s="32">
        <v>105.194</v>
      </c>
      <c r="R3" s="32">
        <v>104.7055</v>
      </c>
      <c r="S3" s="32">
        <v>107.09990000000001</v>
      </c>
      <c r="T3" s="32">
        <v>111.47450000000001</v>
      </c>
      <c r="U3" s="32">
        <v>109.2872</v>
      </c>
      <c r="V3" s="32">
        <v>110.0635</v>
      </c>
      <c r="W3" s="32">
        <v>110.6096</v>
      </c>
      <c r="X3" s="32">
        <v>130.4194</v>
      </c>
      <c r="Y3" s="32">
        <v>135.4684</v>
      </c>
      <c r="Z3" s="32">
        <v>135.14789999999999</v>
      </c>
      <c r="AA3" s="32">
        <v>123.6326</v>
      </c>
      <c r="AB3" s="32">
        <v>21.8033</v>
      </c>
      <c r="AC3" s="32">
        <v>22.099900000000002</v>
      </c>
      <c r="AD3" s="32">
        <v>20.256599999999999</v>
      </c>
      <c r="AE3" s="32">
        <v>19.786799999999999</v>
      </c>
      <c r="AF3" s="32">
        <v>29.959199999999999</v>
      </c>
      <c r="AG3" s="32">
        <v>36.428400000000003</v>
      </c>
    </row>
    <row r="4" spans="2:33" ht="12.75" customHeight="1" x14ac:dyDescent="0.15">
      <c r="B4" s="48"/>
      <c r="C4" s="42" t="s">
        <v>40</v>
      </c>
      <c r="D4" s="30">
        <v>354.66025000000002</v>
      </c>
      <c r="E4" s="30">
        <v>398.07145000000003</v>
      </c>
      <c r="F4" s="30">
        <v>392.25555000000003</v>
      </c>
      <c r="G4" s="30">
        <v>366.01085</v>
      </c>
      <c r="H4" s="30">
        <v>347.04525000000001</v>
      </c>
      <c r="I4" s="30">
        <v>342.12265000000002</v>
      </c>
      <c r="J4" s="31">
        <v>315</v>
      </c>
      <c r="K4" s="31">
        <v>312</v>
      </c>
      <c r="L4" s="31">
        <v>302.52730000000003</v>
      </c>
      <c r="M4" s="31">
        <v>290.59390000000002</v>
      </c>
      <c r="N4" s="31">
        <v>301.47730000000001</v>
      </c>
      <c r="O4" s="31">
        <v>318.73590000000002</v>
      </c>
      <c r="P4" s="31">
        <v>300.12189999999998</v>
      </c>
      <c r="Q4" s="31">
        <v>301.0976</v>
      </c>
      <c r="R4" s="31">
        <v>277.09249999999997</v>
      </c>
      <c r="S4" s="31">
        <v>297.58370000000002</v>
      </c>
      <c r="T4" s="31">
        <v>280.72059999999999</v>
      </c>
      <c r="U4" s="31">
        <v>283.53210000000001</v>
      </c>
      <c r="V4" s="31">
        <v>283.14010000000002</v>
      </c>
      <c r="W4" s="31">
        <v>269.56950000000001</v>
      </c>
      <c r="X4" s="31">
        <v>260.69</v>
      </c>
      <c r="Y4" s="31">
        <v>265.72230000000002</v>
      </c>
      <c r="Z4" s="31">
        <v>252.96289999999999</v>
      </c>
      <c r="AA4" s="31">
        <v>241.089</v>
      </c>
      <c r="AB4" s="31">
        <v>258.84649999999999</v>
      </c>
      <c r="AC4" s="31">
        <v>249</v>
      </c>
      <c r="AD4" s="31">
        <v>256.21969999999999</v>
      </c>
      <c r="AE4" s="31">
        <v>247.58420000000001</v>
      </c>
      <c r="AF4" s="31">
        <v>240.01519999999999</v>
      </c>
      <c r="AG4" s="31">
        <v>247.70410000000001</v>
      </c>
    </row>
    <row r="5" spans="2:33" ht="12.75" customHeight="1" x14ac:dyDescent="0.15">
      <c r="B5" s="48"/>
      <c r="C5" s="43" t="s">
        <v>32</v>
      </c>
      <c r="D5" s="33">
        <v>577.36789999999996</v>
      </c>
      <c r="E5" s="33">
        <v>582.07820000000004</v>
      </c>
      <c r="F5" s="33">
        <v>590.91219999999998</v>
      </c>
      <c r="G5" s="33">
        <v>601.1395</v>
      </c>
      <c r="H5" s="33">
        <v>606.13890000000004</v>
      </c>
      <c r="I5" s="33">
        <v>612.5616</v>
      </c>
      <c r="J5" s="33">
        <v>618</v>
      </c>
      <c r="K5" s="33">
        <v>622</v>
      </c>
      <c r="L5" s="33">
        <v>628.90039999999999</v>
      </c>
      <c r="M5" s="33">
        <v>637.09050000000002</v>
      </c>
      <c r="N5" s="33">
        <v>642.92650000000003</v>
      </c>
      <c r="O5" s="33">
        <v>647.89089999999999</v>
      </c>
      <c r="P5" s="33">
        <v>655.93920000000003</v>
      </c>
      <c r="Q5" s="33">
        <v>662.72239999999999</v>
      </c>
      <c r="R5" s="33">
        <v>665.68399999999997</v>
      </c>
      <c r="S5" s="33">
        <v>670.48620000000005</v>
      </c>
      <c r="T5" s="33">
        <v>673.63909999999998</v>
      </c>
      <c r="U5" s="33">
        <v>688.44330000000002</v>
      </c>
      <c r="V5" s="33">
        <v>696.64620000000002</v>
      </c>
      <c r="W5" s="33">
        <v>701.0951</v>
      </c>
      <c r="X5" s="33">
        <v>705.66579999999999</v>
      </c>
      <c r="Y5" s="33">
        <v>708.95039999999995</v>
      </c>
      <c r="Z5" s="33">
        <v>712.82759999999996</v>
      </c>
      <c r="AA5" s="33">
        <v>717.13469999999995</v>
      </c>
      <c r="AB5" s="33">
        <v>717.0693</v>
      </c>
      <c r="AC5" s="33">
        <v>723.80949999999996</v>
      </c>
      <c r="AD5" s="33">
        <v>727.99270000000001</v>
      </c>
      <c r="AE5" s="33">
        <v>731.57500000000005</v>
      </c>
      <c r="AF5" s="33">
        <v>734.79840000000002</v>
      </c>
      <c r="AG5" s="33">
        <v>731.95320000000004</v>
      </c>
    </row>
    <row r="6" spans="2:33" x14ac:dyDescent="0.15">
      <c r="B6" s="49"/>
      <c r="C6" s="44" t="s">
        <v>33</v>
      </c>
      <c r="D6" s="34">
        <v>1030.4039499999999</v>
      </c>
      <c r="E6" s="34">
        <v>1071.6555499999999</v>
      </c>
      <c r="F6" s="34">
        <v>1070.9164499999999</v>
      </c>
      <c r="G6" s="34">
        <v>1061.41335</v>
      </c>
      <c r="H6" s="34">
        <v>1039.6132500000001</v>
      </c>
      <c r="I6" s="34">
        <v>1042.16075</v>
      </c>
      <c r="J6" s="34">
        <v>1021</v>
      </c>
      <c r="K6" s="34">
        <v>1029</v>
      </c>
      <c r="L6" s="34">
        <v>1031.6702</v>
      </c>
      <c r="M6" s="34">
        <v>1035.1478</v>
      </c>
      <c r="N6" s="34">
        <v>1062.1645000000001</v>
      </c>
      <c r="O6" s="34">
        <v>1064.2709</v>
      </c>
      <c r="P6" s="34">
        <v>1056.8481000000002</v>
      </c>
      <c r="Q6" s="34">
        <v>1069.0140000000001</v>
      </c>
      <c r="R6" s="34">
        <v>1047.482</v>
      </c>
      <c r="S6" s="34">
        <v>1075.1698000000001</v>
      </c>
      <c r="T6" s="34">
        <v>1065.8342</v>
      </c>
      <c r="U6" s="34">
        <v>1081.2626</v>
      </c>
      <c r="V6" s="34">
        <v>1089.8498</v>
      </c>
      <c r="W6" s="34">
        <v>1081.2742000000001</v>
      </c>
      <c r="X6" s="34">
        <v>1096.7752</v>
      </c>
      <c r="Y6" s="34">
        <v>1110.1410999999998</v>
      </c>
      <c r="Z6" s="34">
        <v>1100.9384</v>
      </c>
      <c r="AA6" s="34">
        <v>1081.8562999999999</v>
      </c>
      <c r="AB6" s="34">
        <v>997.71910000000003</v>
      </c>
      <c r="AC6" s="34">
        <v>994.90940000000001</v>
      </c>
      <c r="AD6" s="34">
        <v>1004.4690000000001</v>
      </c>
      <c r="AE6" s="34">
        <v>998.94600000000003</v>
      </c>
      <c r="AF6" s="34">
        <v>1004.7728</v>
      </c>
      <c r="AG6" s="34">
        <v>1016.0857000000001</v>
      </c>
    </row>
    <row r="7" spans="2:33" ht="12.75" customHeight="1" x14ac:dyDescent="0.15">
      <c r="B7" s="47" t="s">
        <v>34</v>
      </c>
      <c r="C7" s="41" t="s">
        <v>31</v>
      </c>
      <c r="D7" s="45" t="s">
        <v>9</v>
      </c>
      <c r="E7" s="46" t="s">
        <v>9</v>
      </c>
      <c r="F7" s="46" t="s">
        <v>9</v>
      </c>
      <c r="G7" s="46" t="s">
        <v>9</v>
      </c>
      <c r="H7" s="46" t="s">
        <v>9</v>
      </c>
      <c r="I7" s="46" t="s">
        <v>9</v>
      </c>
      <c r="J7" s="46" t="s">
        <v>9</v>
      </c>
      <c r="K7" s="46" t="s">
        <v>9</v>
      </c>
      <c r="L7" s="45" t="s">
        <v>9</v>
      </c>
      <c r="M7" s="45" t="s">
        <v>9</v>
      </c>
      <c r="N7" s="45" t="s">
        <v>9</v>
      </c>
      <c r="O7" s="45" t="s">
        <v>9</v>
      </c>
      <c r="P7" s="45" t="s">
        <v>9</v>
      </c>
      <c r="Q7" s="45" t="s">
        <v>9</v>
      </c>
      <c r="R7" s="45" t="s">
        <v>9</v>
      </c>
      <c r="S7" s="45" t="s">
        <v>9</v>
      </c>
      <c r="T7" s="45" t="s">
        <v>9</v>
      </c>
      <c r="U7" s="45" t="s">
        <v>9</v>
      </c>
      <c r="V7" s="45" t="s">
        <v>9</v>
      </c>
      <c r="W7" s="45" t="s">
        <v>9</v>
      </c>
      <c r="X7" s="45" t="s">
        <v>9</v>
      </c>
      <c r="Y7" s="45" t="s">
        <v>9</v>
      </c>
      <c r="Z7" s="45" t="s">
        <v>9</v>
      </c>
      <c r="AA7" s="45" t="s">
        <v>9</v>
      </c>
      <c r="AB7" s="45" t="s">
        <v>9</v>
      </c>
      <c r="AC7" s="45" t="s">
        <v>9</v>
      </c>
      <c r="AD7" s="45" t="s">
        <v>9</v>
      </c>
      <c r="AE7" s="45" t="s">
        <v>9</v>
      </c>
      <c r="AF7" s="45" t="s">
        <v>9</v>
      </c>
      <c r="AG7" s="45" t="s">
        <v>9</v>
      </c>
    </row>
    <row r="8" spans="2:33" ht="12.75" customHeight="1" x14ac:dyDescent="0.15">
      <c r="B8" s="48"/>
      <c r="C8" s="42" t="s">
        <v>40</v>
      </c>
      <c r="D8" s="33">
        <v>8.6861999999999995</v>
      </c>
      <c r="E8" s="33">
        <v>10.5594</v>
      </c>
      <c r="F8" s="33">
        <v>10.1595</v>
      </c>
      <c r="G8" s="33">
        <v>8.6774000000000004</v>
      </c>
      <c r="H8" s="33">
        <v>6.8384999999999998</v>
      </c>
      <c r="I8" s="33">
        <v>5.8208000000000002</v>
      </c>
      <c r="J8" s="33">
        <v>5</v>
      </c>
      <c r="K8" s="33">
        <v>6</v>
      </c>
      <c r="L8" s="33">
        <v>5.9082999999999997</v>
      </c>
      <c r="M8" s="33">
        <v>5.5521000000000003</v>
      </c>
      <c r="N8" s="33">
        <v>5.2077999999999998</v>
      </c>
      <c r="O8" s="33">
        <v>5.0338000000000003</v>
      </c>
      <c r="P8" s="33">
        <v>5.9268000000000001</v>
      </c>
      <c r="Q8" s="33">
        <v>7.0595999999999997</v>
      </c>
      <c r="R8" s="33">
        <v>6.1224999999999996</v>
      </c>
      <c r="S8" s="33">
        <v>8.6774000000000004</v>
      </c>
      <c r="T8" s="33">
        <v>6.8384999999999998</v>
      </c>
      <c r="U8" s="33">
        <v>5.5349000000000004</v>
      </c>
      <c r="V8" s="33">
        <v>6.3471000000000002</v>
      </c>
      <c r="W8" s="33">
        <v>7.0106999999999999</v>
      </c>
      <c r="X8" s="33">
        <v>6.4028999999999998</v>
      </c>
      <c r="Y8" s="33">
        <v>6.0129999999999999</v>
      </c>
      <c r="Z8" s="33">
        <v>7.2066999999999997</v>
      </c>
      <c r="AA8" s="33">
        <v>7.2066999999999997</v>
      </c>
      <c r="AB8" s="33">
        <v>10.503299999999999</v>
      </c>
      <c r="AC8" s="33">
        <v>10.8866</v>
      </c>
      <c r="AD8" s="33">
        <v>9.6034000000000006</v>
      </c>
      <c r="AE8" s="33">
        <v>8.8925999999999998</v>
      </c>
      <c r="AF8" s="33">
        <v>8.6320999999999994</v>
      </c>
      <c r="AG8" s="33">
        <v>8.8470999999999993</v>
      </c>
    </row>
    <row r="9" spans="2:33" ht="12.75" customHeight="1" x14ac:dyDescent="0.15">
      <c r="B9" s="48"/>
      <c r="C9" s="43" t="s">
        <v>32</v>
      </c>
      <c r="D9" s="33">
        <v>184.2834</v>
      </c>
      <c r="E9" s="33">
        <v>185.0341</v>
      </c>
      <c r="F9" s="33">
        <v>186.1806</v>
      </c>
      <c r="G9" s="33">
        <v>187.50530000000001</v>
      </c>
      <c r="H9" s="33">
        <v>189.87739999999999</v>
      </c>
      <c r="I9" s="33">
        <v>192.22620000000001</v>
      </c>
      <c r="J9" s="33">
        <v>196</v>
      </c>
      <c r="K9" s="33">
        <v>196</v>
      </c>
      <c r="L9" s="33">
        <v>197.24299999999999</v>
      </c>
      <c r="M9" s="33">
        <v>198.5838</v>
      </c>
      <c r="N9" s="33">
        <v>200.15520000000001</v>
      </c>
      <c r="O9" s="33">
        <v>201.63409999999999</v>
      </c>
      <c r="P9" s="33">
        <v>203.0659</v>
      </c>
      <c r="Q9" s="33">
        <v>202.23310000000001</v>
      </c>
      <c r="R9" s="33">
        <v>205.74260000000001</v>
      </c>
      <c r="S9" s="33">
        <v>207.00380000000001</v>
      </c>
      <c r="T9" s="33">
        <v>208.10159999999999</v>
      </c>
      <c r="U9" s="33">
        <v>208.94380000000001</v>
      </c>
      <c r="V9" s="33">
        <v>209.7645</v>
      </c>
      <c r="W9" s="33">
        <v>210.06739999999999</v>
      </c>
      <c r="X9" s="33">
        <v>211.15129999999999</v>
      </c>
      <c r="Y9" s="33">
        <v>213.08170000000001</v>
      </c>
      <c r="Z9" s="33">
        <v>214.76310000000001</v>
      </c>
      <c r="AA9" s="33">
        <v>216.2723</v>
      </c>
      <c r="AB9" s="33">
        <v>217.70939999999999</v>
      </c>
      <c r="AC9" s="33">
        <v>219.16</v>
      </c>
      <c r="AD9" s="33">
        <v>220.64410000000001</v>
      </c>
      <c r="AE9" s="33">
        <v>222.33609999999999</v>
      </c>
      <c r="AF9" s="33">
        <v>223.63650000000001</v>
      </c>
      <c r="AG9" s="33">
        <v>224.8015</v>
      </c>
    </row>
    <row r="10" spans="2:33" x14ac:dyDescent="0.15">
      <c r="B10" s="49"/>
      <c r="C10" s="44" t="s">
        <v>33</v>
      </c>
      <c r="D10" s="34">
        <v>192.96960000000001</v>
      </c>
      <c r="E10" s="34">
        <v>195.59350000000001</v>
      </c>
      <c r="F10" s="34">
        <v>196.34010000000001</v>
      </c>
      <c r="G10" s="34">
        <v>196.18270000000001</v>
      </c>
      <c r="H10" s="34">
        <v>196.7159</v>
      </c>
      <c r="I10" s="34">
        <v>198.047</v>
      </c>
      <c r="J10" s="34">
        <v>201</v>
      </c>
      <c r="K10" s="34">
        <v>202</v>
      </c>
      <c r="L10" s="34">
        <v>203.15129999999999</v>
      </c>
      <c r="M10" s="34">
        <v>204.13589999999999</v>
      </c>
      <c r="N10" s="34">
        <v>205.363</v>
      </c>
      <c r="O10" s="34">
        <v>206.6679</v>
      </c>
      <c r="P10" s="34">
        <v>208.99270000000001</v>
      </c>
      <c r="Q10" s="34">
        <v>209.2927</v>
      </c>
      <c r="R10" s="34">
        <v>211.86510000000001</v>
      </c>
      <c r="S10" s="34">
        <v>215.68120000000002</v>
      </c>
      <c r="T10" s="34">
        <v>214.9401</v>
      </c>
      <c r="U10" s="34">
        <v>214.4787</v>
      </c>
      <c r="V10" s="34">
        <v>216.11160000000001</v>
      </c>
      <c r="W10" s="34">
        <v>217.07810000000001</v>
      </c>
      <c r="X10" s="34">
        <v>217.55419999999998</v>
      </c>
      <c r="Y10" s="34">
        <v>219.09470000000002</v>
      </c>
      <c r="Z10" s="34">
        <v>221.96980000000002</v>
      </c>
      <c r="AA10" s="34">
        <v>223.47900000000001</v>
      </c>
      <c r="AB10" s="34">
        <v>228.21269999999998</v>
      </c>
      <c r="AC10" s="34">
        <v>230.04659999999998</v>
      </c>
      <c r="AD10" s="34">
        <v>231</v>
      </c>
      <c r="AE10" s="34">
        <v>231.22869999999998</v>
      </c>
      <c r="AF10" s="34">
        <v>232.26860000000002</v>
      </c>
      <c r="AG10" s="34">
        <v>233.64860000000002</v>
      </c>
    </row>
    <row r="11" spans="2:33" x14ac:dyDescent="0.15">
      <c r="B11" s="47" t="s">
        <v>35</v>
      </c>
      <c r="C11" s="41" t="s">
        <v>31</v>
      </c>
      <c r="D11" s="32">
        <v>497.97410000000002</v>
      </c>
      <c r="E11" s="32">
        <v>597.6114</v>
      </c>
      <c r="F11" s="32">
        <v>618.33140000000003</v>
      </c>
      <c r="G11" s="32">
        <v>616.08140000000003</v>
      </c>
      <c r="H11" s="32">
        <v>615.98140000000001</v>
      </c>
      <c r="I11" s="32">
        <v>574.71439999999996</v>
      </c>
      <c r="J11" s="32">
        <v>802.13890000000004</v>
      </c>
      <c r="K11" s="32">
        <v>757.55809999999997</v>
      </c>
      <c r="L11" s="32">
        <v>1017.4681</v>
      </c>
      <c r="M11" s="32">
        <v>1020.8079</v>
      </c>
      <c r="N11" s="32">
        <v>1078.7482</v>
      </c>
      <c r="O11" s="32">
        <v>1033.0414000000001</v>
      </c>
      <c r="P11" s="32">
        <v>1030.7824000000001</v>
      </c>
      <c r="Q11" s="32">
        <v>1047.0162</v>
      </c>
      <c r="R11" s="32">
        <v>1032.2112</v>
      </c>
      <c r="S11" s="32">
        <v>1083.9612</v>
      </c>
      <c r="T11" s="32">
        <v>851.87620000000004</v>
      </c>
      <c r="U11" s="32">
        <v>1037.8889999999999</v>
      </c>
      <c r="V11" s="32">
        <v>1037.8889999999999</v>
      </c>
      <c r="W11" s="32">
        <v>768.16880000000003</v>
      </c>
      <c r="X11" s="32">
        <v>757.78920000000005</v>
      </c>
      <c r="Y11" s="32">
        <v>785.16769999999997</v>
      </c>
      <c r="Z11" s="32">
        <v>516.63469999999995</v>
      </c>
      <c r="AA11" s="32">
        <v>679.24220000000003</v>
      </c>
      <c r="AB11" s="32">
        <v>605.053</v>
      </c>
      <c r="AC11" s="32">
        <v>525.303</v>
      </c>
      <c r="AD11" s="32">
        <v>375.39699999999999</v>
      </c>
      <c r="AE11" s="32">
        <v>375.39699999999999</v>
      </c>
      <c r="AF11" s="32">
        <v>235.244</v>
      </c>
      <c r="AG11" s="32">
        <v>232.184</v>
      </c>
    </row>
    <row r="12" spans="2:33" ht="12.75" customHeight="1" x14ac:dyDescent="0.15">
      <c r="B12" s="48"/>
      <c r="C12" s="42" t="s">
        <v>40</v>
      </c>
      <c r="D12" s="33">
        <v>141.40199999999999</v>
      </c>
      <c r="E12" s="33">
        <v>141.40199999999999</v>
      </c>
      <c r="F12" s="33">
        <v>141.40199999999999</v>
      </c>
      <c r="G12" s="33">
        <v>143.453</v>
      </c>
      <c r="H12" s="33">
        <v>141.00399999999999</v>
      </c>
      <c r="I12" s="33">
        <v>126.754</v>
      </c>
      <c r="J12" s="33">
        <v>133.45400000000001</v>
      </c>
      <c r="K12" s="33">
        <v>233.09399999999999</v>
      </c>
      <c r="L12" s="33">
        <v>233.09399999999999</v>
      </c>
      <c r="M12" s="33">
        <v>233.09399999999999</v>
      </c>
      <c r="N12" s="33">
        <v>257.41399999999999</v>
      </c>
      <c r="O12" s="33">
        <v>257.41399999999999</v>
      </c>
      <c r="P12" s="33">
        <v>257.41399999999999</v>
      </c>
      <c r="Q12" s="33">
        <v>257.41399999999999</v>
      </c>
      <c r="R12" s="33">
        <v>250.714</v>
      </c>
      <c r="S12" s="33">
        <v>257.41399999999999</v>
      </c>
      <c r="T12" s="33">
        <v>257.41399999999999</v>
      </c>
      <c r="U12" s="33">
        <v>257.41399999999999</v>
      </c>
      <c r="V12" s="33">
        <v>260.81400000000002</v>
      </c>
      <c r="W12" s="33">
        <v>276.80799999999999</v>
      </c>
      <c r="X12" s="33">
        <v>288.04820000000001</v>
      </c>
      <c r="Y12" s="33">
        <v>293.20769999999999</v>
      </c>
      <c r="Z12" s="33">
        <v>284.40870000000001</v>
      </c>
      <c r="AA12" s="33">
        <v>287.0052</v>
      </c>
      <c r="AB12" s="33">
        <v>289.33139999999997</v>
      </c>
      <c r="AC12" s="33">
        <v>285.03030000000001</v>
      </c>
      <c r="AD12" s="33">
        <v>291.6293</v>
      </c>
      <c r="AE12" s="33">
        <v>315.6293</v>
      </c>
      <c r="AF12" s="33">
        <v>288.5514</v>
      </c>
      <c r="AG12" s="33">
        <v>294.95139999999998</v>
      </c>
    </row>
    <row r="13" spans="2:33" ht="12.75" customHeight="1" x14ac:dyDescent="0.15">
      <c r="B13" s="48"/>
      <c r="C13" s="43" t="s">
        <v>32</v>
      </c>
      <c r="D13" s="33">
        <v>34.018709999999999</v>
      </c>
      <c r="E13" s="33">
        <v>34.022710000000004</v>
      </c>
      <c r="F13" s="33">
        <v>34.022710000000004</v>
      </c>
      <c r="G13" s="33">
        <v>36.22851</v>
      </c>
      <c r="H13" s="33">
        <v>36.232509999999998</v>
      </c>
      <c r="I13" s="33">
        <v>36.24248</v>
      </c>
      <c r="J13" s="33">
        <v>36.242359999999998</v>
      </c>
      <c r="K13" s="33">
        <v>37.621380000000002</v>
      </c>
      <c r="L13" s="33">
        <v>37.621400000000001</v>
      </c>
      <c r="M13" s="33">
        <v>37.621400000000001</v>
      </c>
      <c r="N13" s="33">
        <v>37.623400000000004</v>
      </c>
      <c r="O13" s="33">
        <v>37.323399999999999</v>
      </c>
      <c r="P13" s="33">
        <v>37.323399999999999</v>
      </c>
      <c r="Q13" s="33">
        <v>37.325400000000002</v>
      </c>
      <c r="R13" s="33">
        <v>37.327400000000004</v>
      </c>
      <c r="S13" s="33">
        <v>37.324579999999997</v>
      </c>
      <c r="T13" s="33">
        <v>37.324579999999997</v>
      </c>
      <c r="U13" s="33">
        <v>37.314579999999999</v>
      </c>
      <c r="V13" s="33">
        <v>37.314579999999999</v>
      </c>
      <c r="W13" s="33">
        <v>37.314599999999999</v>
      </c>
      <c r="X13" s="33">
        <v>37.315579999999997</v>
      </c>
      <c r="Y13" s="33">
        <v>37.315579999999997</v>
      </c>
      <c r="Z13" s="33">
        <v>37.31758</v>
      </c>
      <c r="AA13" s="33">
        <v>37.317578000000005</v>
      </c>
      <c r="AB13" s="33">
        <v>37.31758</v>
      </c>
      <c r="AC13" s="33">
        <v>37.317578000000005</v>
      </c>
      <c r="AD13" s="33">
        <v>37.317578000000005</v>
      </c>
      <c r="AE13" s="33">
        <v>37.551577999999999</v>
      </c>
      <c r="AF13" s="33">
        <v>37.551577999999999</v>
      </c>
      <c r="AG13" s="33">
        <v>37.551577999999999</v>
      </c>
    </row>
    <row r="14" spans="2:33" x14ac:dyDescent="0.15">
      <c r="B14" s="49"/>
      <c r="C14" s="44" t="s">
        <v>33</v>
      </c>
      <c r="D14" s="34">
        <v>673.39481000000001</v>
      </c>
      <c r="E14" s="34">
        <v>773.03611000000012</v>
      </c>
      <c r="F14" s="34">
        <v>793.75611000000015</v>
      </c>
      <c r="G14" s="34">
        <v>795.76291000000003</v>
      </c>
      <c r="H14" s="34">
        <v>793.21791000000007</v>
      </c>
      <c r="I14" s="34">
        <v>737.71087999999997</v>
      </c>
      <c r="J14" s="34">
        <v>971.83526000000006</v>
      </c>
      <c r="K14" s="34">
        <v>1028.2734800000001</v>
      </c>
      <c r="L14" s="34">
        <v>1288.1835000000001</v>
      </c>
      <c r="M14" s="34">
        <v>1291.5233000000001</v>
      </c>
      <c r="N14" s="34">
        <v>1373.7855999999999</v>
      </c>
      <c r="O14" s="34">
        <v>1327.7788</v>
      </c>
      <c r="P14" s="34">
        <v>1325.5198</v>
      </c>
      <c r="Q14" s="34">
        <v>1341.7556</v>
      </c>
      <c r="R14" s="34">
        <v>1320.2525999999998</v>
      </c>
      <c r="S14" s="34">
        <v>1378.6997799999999</v>
      </c>
      <c r="T14" s="34">
        <v>1146.6147799999999</v>
      </c>
      <c r="U14" s="34">
        <v>1332.6175799999999</v>
      </c>
      <c r="V14" s="34">
        <v>1336.01758</v>
      </c>
      <c r="W14" s="34">
        <v>1082.2913999999998</v>
      </c>
      <c r="X14" s="34">
        <v>1083.1529800000001</v>
      </c>
      <c r="Y14" s="34">
        <v>1115.6909799999999</v>
      </c>
      <c r="Z14" s="34">
        <v>838.36098000000004</v>
      </c>
      <c r="AA14" s="34">
        <v>1003.564978</v>
      </c>
      <c r="AB14" s="34">
        <v>931.70197999999993</v>
      </c>
      <c r="AC14" s="34">
        <v>847.65087800000003</v>
      </c>
      <c r="AD14" s="34">
        <v>704.34387800000002</v>
      </c>
      <c r="AE14" s="34">
        <v>728.57787799999994</v>
      </c>
      <c r="AF14" s="34">
        <v>561.34697799999992</v>
      </c>
      <c r="AG14" s="34">
        <v>564.68697799999995</v>
      </c>
    </row>
    <row r="15" spans="2:33" x14ac:dyDescent="0.15">
      <c r="B15" s="47" t="s">
        <v>36</v>
      </c>
      <c r="C15" s="41" t="s">
        <v>31</v>
      </c>
      <c r="D15" s="32">
        <v>93.110399999999998</v>
      </c>
      <c r="E15" s="32">
        <v>97.472099999999998</v>
      </c>
      <c r="F15" s="32">
        <v>96.386200000000002</v>
      </c>
      <c r="G15" s="32">
        <v>96.830500000000001</v>
      </c>
      <c r="H15" s="32">
        <v>93.818799999999996</v>
      </c>
      <c r="I15" s="32">
        <v>95.956199999999995</v>
      </c>
      <c r="J15" s="32">
        <v>89.275300000000001</v>
      </c>
      <c r="K15" s="32">
        <v>89.294300000000007</v>
      </c>
      <c r="L15" s="32">
        <v>88.895499999999998</v>
      </c>
      <c r="M15" s="32">
        <v>88.985200000000006</v>
      </c>
      <c r="N15" s="32">
        <v>88.212500000000006</v>
      </c>
      <c r="O15" s="32">
        <v>92.711100000000002</v>
      </c>
      <c r="P15" s="32">
        <v>120.6206</v>
      </c>
      <c r="Q15" s="32">
        <v>129.89580000000001</v>
      </c>
      <c r="R15" s="32">
        <v>122.63979999999999</v>
      </c>
      <c r="S15" s="32">
        <v>129.82579999999999</v>
      </c>
      <c r="T15" s="32">
        <v>101.55200000000001</v>
      </c>
      <c r="U15" s="32">
        <v>104.7169</v>
      </c>
      <c r="V15" s="32">
        <v>100.1405</v>
      </c>
      <c r="W15" s="32">
        <v>78.795699999999997</v>
      </c>
      <c r="X15" s="32">
        <v>100.8981</v>
      </c>
      <c r="Y15" s="32">
        <v>133.51070000000001</v>
      </c>
      <c r="Z15" s="32">
        <v>81.835300000000004</v>
      </c>
      <c r="AA15" s="32">
        <v>110.5042</v>
      </c>
      <c r="AB15" s="32">
        <v>44.136699999999998</v>
      </c>
      <c r="AC15" s="32">
        <v>43.939</v>
      </c>
      <c r="AD15" s="32">
        <v>44.231499999999997</v>
      </c>
      <c r="AE15" s="32">
        <v>43.088500000000003</v>
      </c>
      <c r="AF15" s="32">
        <v>24.080200000000001</v>
      </c>
      <c r="AG15" s="32">
        <v>15.4741</v>
      </c>
    </row>
    <row r="16" spans="2:33" x14ac:dyDescent="0.15">
      <c r="B16" s="48"/>
      <c r="C16" s="42" t="s">
        <v>40</v>
      </c>
      <c r="D16" s="31">
        <v>108.9378</v>
      </c>
      <c r="E16" s="31">
        <v>105.5578</v>
      </c>
      <c r="F16" s="31">
        <v>104.58629999999999</v>
      </c>
      <c r="G16" s="31">
        <v>99.708699999999993</v>
      </c>
      <c r="H16" s="31">
        <v>101.6983</v>
      </c>
      <c r="I16" s="31">
        <v>116.2808</v>
      </c>
      <c r="J16" s="31">
        <v>115.6374</v>
      </c>
      <c r="K16" s="31">
        <v>114.66500000000001</v>
      </c>
      <c r="L16" s="31">
        <v>117.00020000000001</v>
      </c>
      <c r="M16" s="31">
        <v>98.5077</v>
      </c>
      <c r="N16" s="31">
        <v>98.369699999999995</v>
      </c>
      <c r="O16" s="31">
        <v>105.6472</v>
      </c>
      <c r="P16" s="31">
        <v>98.491299999999995</v>
      </c>
      <c r="Q16" s="31">
        <v>102.4837</v>
      </c>
      <c r="R16" s="31">
        <v>84.409099999999995</v>
      </c>
      <c r="S16" s="31">
        <v>87.667299999999997</v>
      </c>
      <c r="T16" s="31">
        <v>97.715699999999998</v>
      </c>
      <c r="U16" s="31">
        <v>102.8143</v>
      </c>
      <c r="V16" s="31">
        <v>109.8143</v>
      </c>
      <c r="W16" s="31">
        <v>111.94070000000001</v>
      </c>
      <c r="X16" s="31">
        <v>113.0324</v>
      </c>
      <c r="Y16" s="31">
        <v>111.3113</v>
      </c>
      <c r="Z16" s="31">
        <v>111.1604</v>
      </c>
      <c r="AA16" s="31">
        <v>111.6734</v>
      </c>
      <c r="AB16" s="31">
        <v>126.71769999999999</v>
      </c>
      <c r="AC16" s="31">
        <v>125.545</v>
      </c>
      <c r="AD16" s="31">
        <v>114.34950000000001</v>
      </c>
      <c r="AE16" s="31">
        <v>125.5145</v>
      </c>
      <c r="AF16" s="31">
        <v>125.6323</v>
      </c>
      <c r="AG16" s="31">
        <v>126.0119</v>
      </c>
    </row>
    <row r="17" spans="2:33" x14ac:dyDescent="0.15">
      <c r="B17" s="48"/>
      <c r="C17" s="43" t="s">
        <v>32</v>
      </c>
      <c r="D17" s="35">
        <v>55.489400000000003</v>
      </c>
      <c r="E17" s="35">
        <v>55.489400000000003</v>
      </c>
      <c r="F17" s="35">
        <v>55.934399999999997</v>
      </c>
      <c r="G17" s="35">
        <v>55.934399999999997</v>
      </c>
      <c r="H17" s="35">
        <v>55.934399999999997</v>
      </c>
      <c r="I17" s="35">
        <v>56.572699999999998</v>
      </c>
      <c r="J17" s="35">
        <v>463.47769999999997</v>
      </c>
      <c r="K17" s="35">
        <v>463.57470000000001</v>
      </c>
      <c r="L17" s="35">
        <v>465.697</v>
      </c>
      <c r="M17" s="35">
        <v>465.697</v>
      </c>
      <c r="N17" s="35">
        <v>465.697</v>
      </c>
      <c r="O17" s="35">
        <v>475.49700000000001</v>
      </c>
      <c r="P17" s="35">
        <v>469.49699999999996</v>
      </c>
      <c r="Q17" s="35">
        <v>469.49699999999996</v>
      </c>
      <c r="R17" s="35">
        <v>471.584</v>
      </c>
      <c r="S17" s="35">
        <v>471.584</v>
      </c>
      <c r="T17" s="35">
        <v>471.62399999999997</v>
      </c>
      <c r="U17" s="35">
        <v>472.37399999999997</v>
      </c>
      <c r="V17" s="35">
        <v>470.62199999999996</v>
      </c>
      <c r="W17" s="35">
        <v>475.12299999999999</v>
      </c>
      <c r="X17" s="35">
        <v>475.29599999999999</v>
      </c>
      <c r="Y17" s="35">
        <v>475.80799999999999</v>
      </c>
      <c r="Z17" s="35">
        <v>477.221</v>
      </c>
      <c r="AA17" s="35">
        <v>477.34809999999999</v>
      </c>
      <c r="AB17" s="35">
        <v>477.56319999999999</v>
      </c>
      <c r="AC17" s="35">
        <v>477.56319999999999</v>
      </c>
      <c r="AD17" s="35">
        <v>477.70310000000001</v>
      </c>
      <c r="AE17" s="35">
        <v>477.79919999999998</v>
      </c>
      <c r="AF17" s="35">
        <v>477.78570000000002</v>
      </c>
      <c r="AG17" s="35">
        <v>477.89569999999998</v>
      </c>
    </row>
    <row r="18" spans="2:33" x14ac:dyDescent="0.15">
      <c r="B18" s="49"/>
      <c r="C18" s="44" t="s">
        <v>33</v>
      </c>
      <c r="D18" s="34">
        <v>257.5376</v>
      </c>
      <c r="E18" s="34">
        <v>258.51929999999999</v>
      </c>
      <c r="F18" s="34">
        <v>256.90690000000001</v>
      </c>
      <c r="G18" s="34">
        <v>252.47359999999998</v>
      </c>
      <c r="H18" s="34">
        <v>251.45150000000001</v>
      </c>
      <c r="I18" s="34">
        <v>268.80970000000002</v>
      </c>
      <c r="J18" s="34">
        <v>668.3904</v>
      </c>
      <c r="K18" s="34">
        <v>667.53399999999999</v>
      </c>
      <c r="L18" s="34">
        <v>671.59269999999992</v>
      </c>
      <c r="M18" s="34">
        <v>653.18990000000008</v>
      </c>
      <c r="N18" s="34">
        <v>652.27919999999995</v>
      </c>
      <c r="O18" s="34">
        <v>673.85529999999994</v>
      </c>
      <c r="P18" s="34">
        <v>688.60889999999995</v>
      </c>
      <c r="Q18" s="34">
        <v>701.87650000000008</v>
      </c>
      <c r="R18" s="34">
        <v>678.63290000000006</v>
      </c>
      <c r="S18" s="34">
        <v>689.07709999999997</v>
      </c>
      <c r="T18" s="34">
        <v>670.8916999999999</v>
      </c>
      <c r="U18" s="34">
        <v>679.90519999999992</v>
      </c>
      <c r="V18" s="34">
        <v>680.57680000000005</v>
      </c>
      <c r="W18" s="34">
        <v>665.85940000000005</v>
      </c>
      <c r="X18" s="34">
        <v>689.22649999999999</v>
      </c>
      <c r="Y18" s="34">
        <v>720.63</v>
      </c>
      <c r="Z18" s="34">
        <v>670.21669999999995</v>
      </c>
      <c r="AA18" s="34">
        <v>699.52569999999992</v>
      </c>
      <c r="AB18" s="34">
        <v>648.41759999999999</v>
      </c>
      <c r="AC18" s="34">
        <v>647.04719999999998</v>
      </c>
      <c r="AD18" s="34">
        <v>636.28410000000008</v>
      </c>
      <c r="AE18" s="34">
        <v>646.40219999999999</v>
      </c>
      <c r="AF18" s="34">
        <v>627.4982</v>
      </c>
      <c r="AG18" s="34">
        <v>619.38169999999991</v>
      </c>
    </row>
    <row r="19" spans="2:33" ht="12.75" customHeight="1" x14ac:dyDescent="0.15">
      <c r="B19" s="47" t="s">
        <v>37</v>
      </c>
      <c r="C19" s="41" t="s">
        <v>31</v>
      </c>
      <c r="D19" s="32">
        <v>5.3516000000000004</v>
      </c>
      <c r="E19" s="32">
        <v>5.4401999999999999</v>
      </c>
      <c r="F19" s="32">
        <v>5.3010999999999999</v>
      </c>
      <c r="G19" s="32">
        <v>5.3432000000000004</v>
      </c>
      <c r="H19" s="32">
        <v>5.1444999999999999</v>
      </c>
      <c r="I19" s="32">
        <v>5.4347000000000003</v>
      </c>
      <c r="J19" s="32">
        <v>4.9635999999999996</v>
      </c>
      <c r="K19" s="32">
        <v>5.4623999999999997</v>
      </c>
      <c r="L19" s="32">
        <v>5.5655000000000001</v>
      </c>
      <c r="M19" s="32">
        <v>5.8033999999999999</v>
      </c>
      <c r="N19" s="32">
        <v>5.5762</v>
      </c>
      <c r="O19" s="32">
        <v>5.6889000000000003</v>
      </c>
      <c r="P19" s="32">
        <v>5.9523999999999999</v>
      </c>
      <c r="Q19" s="32">
        <v>6.16</v>
      </c>
      <c r="R19" s="32">
        <v>6.3139000000000003</v>
      </c>
      <c r="S19" s="32">
        <v>6.4359000000000002</v>
      </c>
      <c r="T19" s="32">
        <v>5.0881999999999996</v>
      </c>
      <c r="U19" s="32">
        <v>10.735900000000001</v>
      </c>
      <c r="V19" s="32">
        <v>11.0922</v>
      </c>
      <c r="W19" s="32">
        <v>10.906599999999999</v>
      </c>
      <c r="X19" s="32">
        <v>8.5630000000000006</v>
      </c>
      <c r="Y19" s="32">
        <v>9.1011000000000006</v>
      </c>
      <c r="Z19" s="32">
        <v>8.8790999999999993</v>
      </c>
      <c r="AA19" s="32">
        <v>8.7722999999999995</v>
      </c>
      <c r="AB19" s="32">
        <v>2.5173000000000001</v>
      </c>
      <c r="AC19" s="32">
        <v>3.1394000000000002</v>
      </c>
      <c r="AD19" s="32">
        <v>3.4224000000000001</v>
      </c>
      <c r="AE19" s="32">
        <v>3.4024000000000001</v>
      </c>
      <c r="AF19" s="32">
        <v>3.3050999999999999</v>
      </c>
      <c r="AG19" s="32">
        <v>4.4702999999999999</v>
      </c>
    </row>
    <row r="20" spans="2:33" x14ac:dyDescent="0.15">
      <c r="B20" s="48"/>
      <c r="C20" s="42" t="s">
        <v>40</v>
      </c>
      <c r="D20" s="31">
        <v>4.4595000000000002</v>
      </c>
      <c r="E20" s="31">
        <v>4.4242999999999997</v>
      </c>
      <c r="F20" s="31">
        <v>4.5324999999999998</v>
      </c>
      <c r="G20" s="31">
        <v>4.8692000000000002</v>
      </c>
      <c r="H20" s="31">
        <v>4.9739000000000004</v>
      </c>
      <c r="I20" s="31">
        <v>2.7841999999999998</v>
      </c>
      <c r="J20" s="31">
        <v>2.6972999999999998</v>
      </c>
      <c r="K20" s="31">
        <v>2.9841000000000002</v>
      </c>
      <c r="L20" s="31">
        <v>3.0583</v>
      </c>
      <c r="M20" s="31">
        <v>3.2753999999999999</v>
      </c>
      <c r="N20" s="31">
        <v>2.5015999999999998</v>
      </c>
      <c r="O20" s="31">
        <v>2.8795000000000002</v>
      </c>
      <c r="P20" s="31">
        <v>2.8355000000000001</v>
      </c>
      <c r="Q20" s="31">
        <v>2.7494000000000001</v>
      </c>
      <c r="R20" s="31">
        <v>2.7494000000000001</v>
      </c>
      <c r="S20" s="31">
        <v>2.6682999999999999</v>
      </c>
      <c r="T20" s="31">
        <v>2.5922999999999998</v>
      </c>
      <c r="U20" s="31">
        <v>2.4718</v>
      </c>
      <c r="V20" s="31">
        <v>2.5924999999999998</v>
      </c>
      <c r="W20" s="31">
        <v>2.7275999999999998</v>
      </c>
      <c r="X20" s="31">
        <v>7.4974999999999996</v>
      </c>
      <c r="Y20" s="31">
        <v>7.7896999999999998</v>
      </c>
      <c r="Z20" s="31">
        <v>7.7881999999999998</v>
      </c>
      <c r="AA20" s="31">
        <v>7.9954999999999998</v>
      </c>
      <c r="AB20" s="31">
        <v>7.4257999999999997</v>
      </c>
      <c r="AC20" s="31">
        <v>7.0194000000000001</v>
      </c>
      <c r="AD20" s="31">
        <v>7.2267000000000001</v>
      </c>
      <c r="AE20" s="31">
        <v>7.2465000000000002</v>
      </c>
      <c r="AF20" s="31">
        <v>7.4294000000000002</v>
      </c>
      <c r="AG20" s="31">
        <v>7.5064000000000002</v>
      </c>
    </row>
    <row r="21" spans="2:33" x14ac:dyDescent="0.15">
      <c r="B21" s="48"/>
      <c r="C21" s="43" t="s">
        <v>32</v>
      </c>
      <c r="D21" s="35">
        <v>336.01285000000001</v>
      </c>
      <c r="E21" s="35">
        <v>336.03385000000003</v>
      </c>
      <c r="F21" s="35">
        <v>336.98385000000002</v>
      </c>
      <c r="G21" s="35">
        <v>337.03225000000003</v>
      </c>
      <c r="H21" s="35">
        <v>337.08855</v>
      </c>
      <c r="I21" s="35">
        <v>337.08856000000003</v>
      </c>
      <c r="J21" s="35">
        <v>337.15826000000004</v>
      </c>
      <c r="K21" s="35">
        <v>337.30790000000002</v>
      </c>
      <c r="L21" s="35">
        <v>337.37310000000002</v>
      </c>
      <c r="M21" s="35">
        <v>337.37600000000003</v>
      </c>
      <c r="N21" s="35">
        <v>337.37600000000003</v>
      </c>
      <c r="O21" s="35">
        <v>337.39210000000003</v>
      </c>
      <c r="P21" s="35">
        <v>337.44010000000003</v>
      </c>
      <c r="Q21" s="35">
        <v>337.44159999999999</v>
      </c>
      <c r="R21" s="35">
        <v>337.44159999999999</v>
      </c>
      <c r="S21" s="35">
        <v>337.49766</v>
      </c>
      <c r="T21" s="35">
        <v>337.49766</v>
      </c>
      <c r="U21" s="35">
        <v>337.51756</v>
      </c>
      <c r="V21" s="35">
        <v>334.60516000000001</v>
      </c>
      <c r="W21" s="35">
        <v>334.65449999999998</v>
      </c>
      <c r="X21" s="35">
        <v>334.65445999999997</v>
      </c>
      <c r="Y21" s="35">
        <v>334.66066000000001</v>
      </c>
      <c r="Z21" s="35">
        <v>334.66366000000005</v>
      </c>
      <c r="AA21" s="35">
        <v>334.89506</v>
      </c>
      <c r="AB21" s="35">
        <v>334.86826000000002</v>
      </c>
      <c r="AC21" s="35">
        <v>334.95386000000002</v>
      </c>
      <c r="AD21" s="35">
        <v>335.49146000000002</v>
      </c>
      <c r="AE21" s="35">
        <v>335.52945999999997</v>
      </c>
      <c r="AF21" s="35">
        <v>335.61026000000004</v>
      </c>
      <c r="AG21" s="35">
        <v>335.55435999999997</v>
      </c>
    </row>
    <row r="22" spans="2:33" x14ac:dyDescent="0.15">
      <c r="B22" s="49"/>
      <c r="C22" s="44" t="s">
        <v>33</v>
      </c>
      <c r="D22" s="34">
        <v>345.82394999999997</v>
      </c>
      <c r="E22" s="34">
        <v>345.89835000000005</v>
      </c>
      <c r="F22" s="34">
        <v>346.81745000000001</v>
      </c>
      <c r="G22" s="34">
        <v>347.24465000000004</v>
      </c>
      <c r="H22" s="34">
        <v>347.20695000000001</v>
      </c>
      <c r="I22" s="34">
        <v>345.30746000000005</v>
      </c>
      <c r="J22" s="34">
        <v>344.81916000000007</v>
      </c>
      <c r="K22" s="34">
        <v>345.75440000000003</v>
      </c>
      <c r="L22" s="34">
        <v>345.99690000000004</v>
      </c>
      <c r="M22" s="34">
        <v>346.45480000000003</v>
      </c>
      <c r="N22" s="34">
        <v>345.45380000000006</v>
      </c>
      <c r="O22" s="34">
        <v>345.96050000000002</v>
      </c>
      <c r="P22" s="34">
        <v>346.22800000000001</v>
      </c>
      <c r="Q22" s="34">
        <v>346.351</v>
      </c>
      <c r="R22" s="34">
        <v>346.50490000000002</v>
      </c>
      <c r="S22" s="34">
        <v>346.60186000000004</v>
      </c>
      <c r="T22" s="34">
        <v>345.17816000000005</v>
      </c>
      <c r="U22" s="34">
        <v>350.72525999999999</v>
      </c>
      <c r="V22" s="34">
        <v>348.28986000000003</v>
      </c>
      <c r="W22" s="34">
        <v>348.28870000000001</v>
      </c>
      <c r="X22" s="34">
        <v>350.71496000000002</v>
      </c>
      <c r="Y22" s="34">
        <v>351.55146000000002</v>
      </c>
      <c r="Z22" s="34">
        <v>351.33096</v>
      </c>
      <c r="AA22" s="34">
        <v>351.66286000000002</v>
      </c>
      <c r="AB22" s="34">
        <v>344.81136000000004</v>
      </c>
      <c r="AC22" s="34">
        <v>345.11266000000001</v>
      </c>
      <c r="AD22" s="34">
        <v>346.14055999999999</v>
      </c>
      <c r="AE22" s="34">
        <v>346.17836</v>
      </c>
      <c r="AF22" s="34">
        <v>346.34476000000001</v>
      </c>
      <c r="AG22" s="34">
        <v>347.53106000000002</v>
      </c>
    </row>
    <row r="23" spans="2:33" x14ac:dyDescent="0.15">
      <c r="B23" s="47" t="s">
        <v>38</v>
      </c>
      <c r="C23" s="41" t="s">
        <v>31</v>
      </c>
      <c r="D23" s="32">
        <v>1.2637</v>
      </c>
      <c r="E23" s="32">
        <v>1.2637</v>
      </c>
      <c r="F23" s="32">
        <v>1.2887</v>
      </c>
      <c r="G23" s="32">
        <v>1.2887</v>
      </c>
      <c r="H23" s="32">
        <v>1.2887</v>
      </c>
      <c r="I23" s="32">
        <v>1.2887</v>
      </c>
      <c r="J23" s="32">
        <v>1.2637</v>
      </c>
      <c r="K23" s="32">
        <v>1.2637</v>
      </c>
      <c r="L23" s="32">
        <v>1.4292</v>
      </c>
      <c r="M23" s="32">
        <v>1.4292</v>
      </c>
      <c r="N23" s="32">
        <v>1.4541999999999999</v>
      </c>
      <c r="O23" s="32">
        <v>1.4735</v>
      </c>
      <c r="P23" s="32">
        <v>1.4735</v>
      </c>
      <c r="Q23" s="32">
        <v>1.629</v>
      </c>
      <c r="R23" s="32">
        <v>1.629</v>
      </c>
      <c r="S23" s="32">
        <v>2.9882</v>
      </c>
      <c r="T23" s="32">
        <v>1.629</v>
      </c>
      <c r="U23" s="32">
        <v>2.9922</v>
      </c>
      <c r="V23" s="32">
        <v>2.9922</v>
      </c>
      <c r="W23" s="32">
        <v>6.4720000000000004</v>
      </c>
      <c r="X23" s="32">
        <v>8.5616000000000003</v>
      </c>
      <c r="Y23" s="32">
        <v>8.5616000000000003</v>
      </c>
      <c r="Z23" s="32">
        <v>8.5616000000000003</v>
      </c>
      <c r="AA23" s="32">
        <v>8.5616000000000003</v>
      </c>
      <c r="AB23" s="32">
        <v>8.6324000000000005</v>
      </c>
      <c r="AC23" s="32">
        <v>8.6574000000000009</v>
      </c>
      <c r="AD23" s="32">
        <v>7.1824000000000003</v>
      </c>
      <c r="AE23" s="32">
        <v>7.1824000000000003</v>
      </c>
      <c r="AF23" s="32">
        <v>8.1823999999999995</v>
      </c>
      <c r="AG23" s="32">
        <v>8.1808999999999994</v>
      </c>
    </row>
    <row r="24" spans="2:33" x14ac:dyDescent="0.15">
      <c r="B24" s="48"/>
      <c r="C24" s="42" t="s">
        <v>40</v>
      </c>
      <c r="D24" s="31">
        <v>0.30020000000000002</v>
      </c>
      <c r="E24" s="31">
        <v>0.30020000000000002</v>
      </c>
      <c r="F24" s="31">
        <v>0.30020000000000002</v>
      </c>
      <c r="G24" s="31">
        <v>0.30020000000000002</v>
      </c>
      <c r="H24" s="31">
        <v>0.30020000000000002</v>
      </c>
      <c r="I24" s="31">
        <v>0.30020000000000002</v>
      </c>
      <c r="J24" s="31">
        <v>0.29720000000000002</v>
      </c>
      <c r="K24" s="31">
        <v>0.32519999999999999</v>
      </c>
      <c r="L24" s="31">
        <v>0.32519999999999999</v>
      </c>
      <c r="M24" s="31">
        <v>0.32519999999999999</v>
      </c>
      <c r="N24" s="31">
        <v>0.32290000000000002</v>
      </c>
      <c r="O24" s="31">
        <v>0.32290000000000002</v>
      </c>
      <c r="P24" s="31">
        <v>0.32290000000000002</v>
      </c>
      <c r="Q24" s="31">
        <v>0.36720000000000003</v>
      </c>
      <c r="R24" s="31">
        <v>0.36720000000000003</v>
      </c>
      <c r="S24" s="31">
        <v>0.36720000000000003</v>
      </c>
      <c r="T24" s="31">
        <v>0.36720000000000003</v>
      </c>
      <c r="U24" s="31">
        <v>0.36720000000000003</v>
      </c>
      <c r="V24" s="31">
        <v>0.3871</v>
      </c>
      <c r="W24" s="31">
        <v>0.3871</v>
      </c>
      <c r="X24" s="31">
        <v>0.3871</v>
      </c>
      <c r="Y24" s="31">
        <v>0.3871</v>
      </c>
      <c r="Z24" s="31">
        <v>0.3871</v>
      </c>
      <c r="AA24" s="31">
        <v>0.3644</v>
      </c>
      <c r="AB24" s="31">
        <v>0.3165</v>
      </c>
      <c r="AC24" s="31">
        <v>0.26650000000000001</v>
      </c>
      <c r="AD24" s="31">
        <v>0.3165</v>
      </c>
      <c r="AE24" s="31">
        <v>0.3165</v>
      </c>
      <c r="AF24" s="31">
        <v>0.74980000000000002</v>
      </c>
      <c r="AG24" s="31">
        <v>0.74980000000000002</v>
      </c>
    </row>
    <row r="25" spans="2:33" x14ac:dyDescent="0.15">
      <c r="B25" s="48"/>
      <c r="C25" s="43" t="s">
        <v>32</v>
      </c>
      <c r="D25" s="35">
        <v>6.8999999999999999E-3</v>
      </c>
      <c r="E25" s="35">
        <v>6.8999999999999999E-3</v>
      </c>
      <c r="F25" s="35">
        <v>6.8999999999999999E-3</v>
      </c>
      <c r="G25" s="35">
        <v>6.8999999999999999E-3</v>
      </c>
      <c r="H25" s="35">
        <v>6.8999999999999999E-3</v>
      </c>
      <c r="I25" s="35">
        <v>6.8999999999999999E-3</v>
      </c>
      <c r="J25" s="35">
        <v>6.8999999999999999E-3</v>
      </c>
      <c r="K25" s="35">
        <v>6.8999999999999999E-3</v>
      </c>
      <c r="L25" s="35">
        <v>6.8999999999999999E-3</v>
      </c>
      <c r="M25" s="35">
        <v>6.8999999999999999E-3</v>
      </c>
      <c r="N25" s="35">
        <v>6.8999999999999999E-3</v>
      </c>
      <c r="O25" s="35">
        <v>6.8999999999999999E-3</v>
      </c>
      <c r="P25" s="35">
        <v>6.8999999999999999E-3</v>
      </c>
      <c r="Q25" s="35">
        <v>6.8999999999999999E-3</v>
      </c>
      <c r="R25" s="35">
        <v>6.8999999999999999E-3</v>
      </c>
      <c r="S25" s="35">
        <v>6.8999999999999999E-3</v>
      </c>
      <c r="T25" s="35">
        <v>6.8999999999999999E-3</v>
      </c>
      <c r="U25" s="35">
        <v>6.8999999999999999E-3</v>
      </c>
      <c r="V25" s="35">
        <v>6.8999999999999999E-3</v>
      </c>
      <c r="W25" s="35">
        <v>6.8999999999999999E-3</v>
      </c>
      <c r="X25" s="35">
        <v>6.8999999999999999E-3</v>
      </c>
      <c r="Y25" s="35">
        <v>1.1900000000000001E-2</v>
      </c>
      <c r="Z25" s="35">
        <v>1.1900000000000001E-2</v>
      </c>
      <c r="AA25" s="35">
        <v>1.1900000000000001E-2</v>
      </c>
      <c r="AB25" s="35">
        <v>1.1900000000000001E-2</v>
      </c>
      <c r="AC25" s="35">
        <v>3.4599999999999999E-2</v>
      </c>
      <c r="AD25" s="35">
        <v>3.4599999999999999E-2</v>
      </c>
      <c r="AE25" s="35">
        <v>3.4599999999999999E-2</v>
      </c>
      <c r="AF25" s="35">
        <v>3.4599999999999999E-2</v>
      </c>
      <c r="AG25" s="35">
        <v>3.4599999999999999E-2</v>
      </c>
    </row>
    <row r="26" spans="2:33" x14ac:dyDescent="0.15">
      <c r="B26" s="49"/>
      <c r="C26" s="44" t="s">
        <v>33</v>
      </c>
      <c r="D26" s="34">
        <v>1.5708</v>
      </c>
      <c r="E26" s="34">
        <v>1.5708</v>
      </c>
      <c r="F26" s="34">
        <v>1.5957999999999999</v>
      </c>
      <c r="G26" s="34">
        <v>1.5957999999999999</v>
      </c>
      <c r="H26" s="34">
        <v>1.5957999999999999</v>
      </c>
      <c r="I26" s="34">
        <v>1.5957999999999999</v>
      </c>
      <c r="J26" s="34">
        <v>1.5678000000000001</v>
      </c>
      <c r="K26" s="34">
        <v>1.5957999999999999</v>
      </c>
      <c r="L26" s="34">
        <v>1.7612999999999999</v>
      </c>
      <c r="M26" s="34">
        <v>1.7612999999999999</v>
      </c>
      <c r="N26" s="34">
        <v>1.7839999999999998</v>
      </c>
      <c r="O26" s="34">
        <v>1.8032999999999999</v>
      </c>
      <c r="P26" s="34">
        <v>1.8032999999999999</v>
      </c>
      <c r="Q26" s="34">
        <v>2.0030999999999999</v>
      </c>
      <c r="R26" s="34">
        <v>2.0030999999999999</v>
      </c>
      <c r="S26" s="34">
        <v>3.3622999999999998</v>
      </c>
      <c r="T26" s="34">
        <v>2.0030999999999999</v>
      </c>
      <c r="U26" s="34">
        <v>3.3662999999999998</v>
      </c>
      <c r="V26" s="34">
        <v>3.3861999999999997</v>
      </c>
      <c r="W26" s="34">
        <v>6.8660000000000005</v>
      </c>
      <c r="X26" s="34">
        <v>8.9556000000000004</v>
      </c>
      <c r="Y26" s="34">
        <v>8.9606000000000012</v>
      </c>
      <c r="Z26" s="34">
        <v>8.9606000000000012</v>
      </c>
      <c r="AA26" s="34">
        <v>8.9379000000000008</v>
      </c>
      <c r="AB26" s="34">
        <v>8.9608000000000008</v>
      </c>
      <c r="AC26" s="34">
        <v>8.9585000000000008</v>
      </c>
      <c r="AD26" s="34">
        <v>7.533500000000001</v>
      </c>
      <c r="AE26" s="34">
        <v>7.533500000000001</v>
      </c>
      <c r="AF26" s="34">
        <v>8.9667999999999992</v>
      </c>
      <c r="AG26" s="34">
        <v>8.9652999999999992</v>
      </c>
    </row>
    <row r="27" spans="2:33" x14ac:dyDescent="0.15">
      <c r="B27" s="47" t="s">
        <v>33</v>
      </c>
      <c r="C27" s="41" t="s">
        <v>31</v>
      </c>
      <c r="D27" s="32">
        <v>696.07560000000001</v>
      </c>
      <c r="E27" s="32">
        <v>793.29329999999993</v>
      </c>
      <c r="F27" s="32">
        <v>809.05610000000001</v>
      </c>
      <c r="G27" s="32">
        <v>813.80680000000007</v>
      </c>
      <c r="H27" s="32">
        <v>802.66249999999991</v>
      </c>
      <c r="I27" s="32">
        <v>764.87049999999988</v>
      </c>
      <c r="J27" s="32">
        <v>985.64150000000006</v>
      </c>
      <c r="K27" s="32">
        <v>948.57849999999996</v>
      </c>
      <c r="L27" s="32">
        <v>1213.6008000000002</v>
      </c>
      <c r="M27" s="32">
        <v>1224.4891000000002</v>
      </c>
      <c r="N27" s="32">
        <v>1291.7518</v>
      </c>
      <c r="O27" s="32">
        <v>1230.5590000000002</v>
      </c>
      <c r="P27" s="32">
        <v>1259.6159</v>
      </c>
      <c r="Q27" s="32">
        <v>1289.895</v>
      </c>
      <c r="R27" s="32">
        <v>1267.4993999999999</v>
      </c>
      <c r="S27" s="32">
        <v>1330.3109999999999</v>
      </c>
      <c r="T27" s="32">
        <v>1071.6198999999999</v>
      </c>
      <c r="U27" s="32">
        <v>1265.6211999999996</v>
      </c>
      <c r="V27" s="32">
        <v>1262.1773999999998</v>
      </c>
      <c r="W27" s="32">
        <v>974.95270000000005</v>
      </c>
      <c r="X27" s="32">
        <v>1006.2313</v>
      </c>
      <c r="Y27" s="32">
        <v>1071.8095000000001</v>
      </c>
      <c r="Z27" s="32">
        <v>751.05859999999996</v>
      </c>
      <c r="AA27" s="32">
        <v>930.71289999999999</v>
      </c>
      <c r="AB27" s="32">
        <v>682.14269999999999</v>
      </c>
      <c r="AC27" s="32">
        <v>603.13870000000009</v>
      </c>
      <c r="AD27" s="32">
        <v>450.48989999999992</v>
      </c>
      <c r="AE27" s="32">
        <v>448.8571</v>
      </c>
      <c r="AF27" s="32">
        <v>300.77089999999993</v>
      </c>
      <c r="AG27" s="32">
        <v>296.73770000000002</v>
      </c>
    </row>
    <row r="28" spans="2:33" x14ac:dyDescent="0.15">
      <c r="B28" s="48"/>
      <c r="C28" s="42" t="s">
        <v>40</v>
      </c>
      <c r="D28" s="31">
        <v>618.44595000000004</v>
      </c>
      <c r="E28" s="31">
        <v>660.31515000000013</v>
      </c>
      <c r="F28" s="31">
        <v>653.23605000000009</v>
      </c>
      <c r="G28" s="31">
        <v>623.01935000000003</v>
      </c>
      <c r="H28" s="31">
        <v>601.86014999999998</v>
      </c>
      <c r="I28" s="31">
        <v>594.06265000000019</v>
      </c>
      <c r="J28" s="31">
        <v>572.08590000000004</v>
      </c>
      <c r="K28" s="31">
        <v>669.06830000000002</v>
      </c>
      <c r="L28" s="31">
        <v>661.91330000000005</v>
      </c>
      <c r="M28" s="31">
        <v>631.34829999999999</v>
      </c>
      <c r="N28" s="31">
        <v>665.29330000000004</v>
      </c>
      <c r="O28" s="31">
        <v>690.03330000000005</v>
      </c>
      <c r="P28" s="31">
        <v>665.11240000000009</v>
      </c>
      <c r="Q28" s="31">
        <v>671.17150000000004</v>
      </c>
      <c r="R28" s="31">
        <v>621.4547</v>
      </c>
      <c r="S28" s="31">
        <v>654.37789999999995</v>
      </c>
      <c r="T28" s="31">
        <v>645.64829999999995</v>
      </c>
      <c r="U28" s="31">
        <v>652.13430000000005</v>
      </c>
      <c r="V28" s="31">
        <v>663.09510000000012</v>
      </c>
      <c r="W28" s="31">
        <v>668.44360000000006</v>
      </c>
      <c r="X28" s="31">
        <v>676.05810000000008</v>
      </c>
      <c r="Y28" s="31">
        <v>684.43110000000001</v>
      </c>
      <c r="Z28" s="31">
        <v>663.91399999999999</v>
      </c>
      <c r="AA28" s="31">
        <v>655.33420000000001</v>
      </c>
      <c r="AB28" s="31">
        <v>693.14120000000003</v>
      </c>
      <c r="AC28" s="31">
        <v>677.74779999999987</v>
      </c>
      <c r="AD28" s="31">
        <v>679.34510000000012</v>
      </c>
      <c r="AE28" s="31">
        <v>705.18359999999996</v>
      </c>
      <c r="AF28" s="31">
        <v>671.01020000000005</v>
      </c>
      <c r="AG28" s="31">
        <v>685.77070000000003</v>
      </c>
    </row>
    <row r="29" spans="2:33" x14ac:dyDescent="0.15">
      <c r="B29" s="48"/>
      <c r="C29" s="43" t="s">
        <v>32</v>
      </c>
      <c r="D29" s="35">
        <v>1187.1791600000001</v>
      </c>
      <c r="E29" s="35">
        <v>1192.6651600000002</v>
      </c>
      <c r="F29" s="35">
        <v>1204.0406600000001</v>
      </c>
      <c r="G29" s="35">
        <v>1217.8468600000001</v>
      </c>
      <c r="H29" s="35">
        <v>1225.2786600000002</v>
      </c>
      <c r="I29" s="35">
        <v>1234.6984400000003</v>
      </c>
      <c r="J29" s="35">
        <v>1242.1852200000001</v>
      </c>
      <c r="K29" s="35">
        <v>1247.81088</v>
      </c>
      <c r="L29" s="35">
        <v>1258.1417999999999</v>
      </c>
      <c r="M29" s="35">
        <v>1267.6756</v>
      </c>
      <c r="N29" s="35">
        <v>1275.0850000000003</v>
      </c>
      <c r="O29" s="35">
        <v>1291.0444</v>
      </c>
      <c r="P29" s="35">
        <v>1294.5725</v>
      </c>
      <c r="Q29" s="35">
        <v>1300.5264</v>
      </c>
      <c r="R29" s="35">
        <v>1309.0865000000001</v>
      </c>
      <c r="S29" s="35">
        <v>1315.2031400000001</v>
      </c>
      <c r="T29" s="35">
        <v>1319.4938399999999</v>
      </c>
      <c r="U29" s="35">
        <v>1335.90014</v>
      </c>
      <c r="V29" s="35">
        <v>1340.2593400000001</v>
      </c>
      <c r="W29" s="35">
        <v>1349.5615</v>
      </c>
      <c r="X29" s="35">
        <v>1355.39004</v>
      </c>
      <c r="Y29" s="35">
        <v>1361.1282399999998</v>
      </c>
      <c r="Z29" s="35">
        <v>1368.10484</v>
      </c>
      <c r="AA29" s="35">
        <v>1374.279638</v>
      </c>
      <c r="AB29" s="35">
        <v>1375.8396399999999</v>
      </c>
      <c r="AC29" s="35">
        <v>1384.1387379999996</v>
      </c>
      <c r="AD29" s="35">
        <v>1390.483538</v>
      </c>
      <c r="AE29" s="35">
        <v>1396.1259379999999</v>
      </c>
      <c r="AF29" s="35">
        <v>1400.7170379999998</v>
      </c>
      <c r="AG29" s="35">
        <v>1399.0909379999998</v>
      </c>
    </row>
    <row r="30" spans="2:33" x14ac:dyDescent="0.15">
      <c r="B30" s="49"/>
      <c r="C30" s="44" t="s">
        <v>33</v>
      </c>
      <c r="D30" s="34">
        <v>2501.7007100000001</v>
      </c>
      <c r="E30" s="34">
        <v>2646.2736100000002</v>
      </c>
      <c r="F30" s="34">
        <v>2666.3328100000003</v>
      </c>
      <c r="G30" s="34">
        <v>2654.6730100000004</v>
      </c>
      <c r="H30" s="34">
        <v>2629.8013099999998</v>
      </c>
      <c r="I30" s="34">
        <v>2593.6315900000004</v>
      </c>
      <c r="J30" s="34">
        <v>2799.9126200000001</v>
      </c>
      <c r="K30" s="34">
        <v>2865.45768</v>
      </c>
      <c r="L30" s="34">
        <v>3133.6559000000002</v>
      </c>
      <c r="M30" s="34">
        <v>3123.5130000000004</v>
      </c>
      <c r="N30" s="34">
        <v>3232.1300999999999</v>
      </c>
      <c r="O30" s="34">
        <v>3211.6367</v>
      </c>
      <c r="P30" s="34">
        <v>3219.3008</v>
      </c>
      <c r="Q30" s="34">
        <v>3261.5928999999996</v>
      </c>
      <c r="R30" s="34">
        <v>3198.0406000000003</v>
      </c>
      <c r="S30" s="34">
        <v>3299.8920399999997</v>
      </c>
      <c r="T30" s="34">
        <v>3036.7620399999996</v>
      </c>
      <c r="U30" s="34">
        <v>3253.6556399999999</v>
      </c>
      <c r="V30" s="34">
        <v>3265.5318400000006</v>
      </c>
      <c r="W30" s="34">
        <v>2992.9578000000001</v>
      </c>
      <c r="X30" s="34">
        <v>3037.6794400000003</v>
      </c>
      <c r="Y30" s="34">
        <v>3117.3688399999996</v>
      </c>
      <c r="Z30" s="34">
        <v>2783.07744</v>
      </c>
      <c r="AA30" s="34">
        <v>2960.3267380000002</v>
      </c>
      <c r="AB30" s="34">
        <v>2751.12354</v>
      </c>
      <c r="AC30" s="34">
        <v>2665.0252379999997</v>
      </c>
      <c r="AD30" s="34">
        <v>2520.318538</v>
      </c>
      <c r="AE30" s="34">
        <v>2550.1666380000001</v>
      </c>
      <c r="AF30" s="34">
        <v>2372.4981379999995</v>
      </c>
      <c r="AG30" s="34">
        <v>2381.599338</v>
      </c>
    </row>
  </sheetData>
  <mergeCells count="7">
    <mergeCell ref="B27:B30"/>
    <mergeCell ref="B3:B6"/>
    <mergeCell ref="B7:B10"/>
    <mergeCell ref="B11:B14"/>
    <mergeCell ref="B15:B18"/>
    <mergeCell ref="B19:B22"/>
    <mergeCell ref="B23:B26"/>
  </mergeCells>
  <phoneticPr fontId="6"/>
  <conditionalFormatting sqref="D3:AG30">
    <cfRule type="expression" dxfId="0" priority="1" stopIfTrue="1">
      <formula>D3&lt;&gt;#REF!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ＨＰ掲載用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2018年10月～2021年3月</dc:title>
  <dc:creator>中部電力パワーグリッド株式会社</dc:creator>
  <cp:lastModifiedBy/>
  <dcterms:created xsi:type="dcterms:W3CDTF">2026-03-13T09:16:28Z</dcterms:created>
  <dcterms:modified xsi:type="dcterms:W3CDTF">2026-03-13T09:16:30Z</dcterms:modified>
</cp:coreProperties>
</file>