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3853090\OneDrive - Chubu Electric Power Co.,Inc\デスクトップ\"/>
    </mc:Choice>
  </mc:AlternateContent>
  <bookViews>
    <workbookView xWindow="-120" yWindow="-120" windowWidth="20610" windowHeight="7650" tabRatio="754" activeTab="2"/>
  </bookViews>
  <sheets>
    <sheet name="【入力例】電気使用申込書 (新規)" sheetId="17" r:id="rId1"/>
    <sheet name="【入力例】電気工事しゅん工記録 " sheetId="12" r:id="rId2"/>
    <sheet name="【入力シート】電気使用申込書" sheetId="2" r:id="rId3"/>
    <sheet name="【入力シート】電気工事しゅん工記録" sheetId="7" r:id="rId4"/>
    <sheet name="【入力シート】電気工事しゅん工記録（２）" sheetId="9" r:id="rId5"/>
    <sheet name="異動インプット票" sheetId="3" r:id="rId6"/>
    <sheet name="Sheet1" sheetId="13" state="hidden" r:id="rId7"/>
  </sheets>
  <definedNames>
    <definedName name="_３時間帯別電灯">Sheet1!$H$4:$H$5</definedName>
    <definedName name="_xlnm._FilterDatabase" localSheetId="2" hidden="1">【入力シート】電気使用申込書!$K$20:$O$20</definedName>
    <definedName name="_xlnm._FilterDatabase" localSheetId="0" hidden="1">'【入力例】電気使用申込書 (新規)'!$K$20:$O$20</definedName>
    <definedName name="_xlnm.Print_Area" localSheetId="3">【入力シート】電気工事しゅん工記録!$A$1:$BS$79</definedName>
    <definedName name="_xlnm.Print_Area" localSheetId="4">'【入力シート】電気工事しゅん工記録（２）'!$A$1:$CG$38</definedName>
    <definedName name="_xlnm.Print_Area" localSheetId="2">【入力シート】電気使用申込書!$A$1:$CN$83</definedName>
    <definedName name="_xlnm.Print_Area" localSheetId="1">'【入力例】電気工事しゅん工記録 '!$A$1:$BQ$77</definedName>
    <definedName name="_xlnm.Print_Area" localSheetId="0">'【入力例】電気使用申込書 (新規)'!$A$1:$CN$83</definedName>
    <definedName name="_xlnm.Print_Area" localSheetId="5">異動インプット票!$A$1:$CV$81</definedName>
    <definedName name="_xlnm.Print_Titles" localSheetId="3">【入力シート】電気工事しゅん工記録!$1:$19</definedName>
    <definedName name="_xlnm.Print_Titles" localSheetId="4">'【入力シート】電気工事しゅん工記録（２）'!$1:$18</definedName>
    <definedName name="_xlnm.Print_Titles" localSheetId="2">【入力シート】電気使用申込書!$1:$23</definedName>
    <definedName name="_xlnm.Print_Titles" localSheetId="1">'【入力例】電気工事しゅん工記録 '!$1:$17</definedName>
    <definedName name="_xlnm.Print_Titles" localSheetId="0">'【入力例】電気使用申込書 (新規)'!$1:$23</definedName>
    <definedName name="_xlnm.Print_Titles" localSheetId="5">異動インプット票!$1:$21</definedName>
    <definedName name="おとくプラン">Sheet1!$K$4:$K$5</definedName>
    <definedName name="スマートライフプラン">Sheet1!$M$4:$M$5</definedName>
    <definedName name="とくとくプラン">Sheet1!$L$4:$L$5</definedName>
    <definedName name="ピークシフト電灯">Sheet1!$I$4:$I$5</definedName>
    <definedName name="ポイントプラン">Sheet1!$J$4:$J$5</definedName>
    <definedName name="契約種別">Sheet1!$E$3:$M$3</definedName>
    <definedName name="時間帯別電灯">Sheet1!$G$4:$G$5</definedName>
    <definedName name="従量電灯Ｂ">Sheet1!$E$4:$E$5</definedName>
    <definedName name="従量電灯Ｃ">Sheet1!$F$4:$F$5</definedName>
    <definedName name="増設">Sheet1!$H$4:$H$5</definedName>
  </definedNames>
  <calcPr calcId="162913"/>
</workbook>
</file>

<file path=xl/calcChain.xml><?xml version="1.0" encoding="utf-8"?>
<calcChain xmlns="http://schemas.openxmlformats.org/spreadsheetml/2006/main">
  <c r="CS318" i="17" l="1"/>
  <c r="CT318" i="17" s="1"/>
  <c r="CS312" i="17"/>
  <c r="CT312" i="17" s="1"/>
  <c r="CS306" i="17"/>
  <c r="CT306" i="17" s="1"/>
  <c r="CS300" i="17"/>
  <c r="CT300" i="17" s="1"/>
  <c r="CS294" i="17"/>
  <c r="CT294" i="17" s="1"/>
  <c r="CS288" i="17"/>
  <c r="CT288" i="17" s="1"/>
  <c r="CS282" i="17"/>
  <c r="CT282" i="17" s="1"/>
  <c r="CS276" i="17"/>
  <c r="CT276" i="17" s="1"/>
  <c r="CS270" i="17"/>
  <c r="CT270" i="17" s="1"/>
  <c r="CS264" i="17"/>
  <c r="CT264" i="17" s="1"/>
  <c r="AX264" i="17"/>
  <c r="AX270" i="17" s="1"/>
  <c r="AX276" i="17" s="1"/>
  <c r="AX282" i="17" s="1"/>
  <c r="AX288" i="17" s="1"/>
  <c r="AX294" i="17" s="1"/>
  <c r="AX300" i="17" s="1"/>
  <c r="AX306" i="17" s="1"/>
  <c r="AX312" i="17" s="1"/>
  <c r="AX318" i="17" s="1"/>
  <c r="CS258" i="17"/>
  <c r="CT258" i="17" s="1"/>
  <c r="CS252" i="17"/>
  <c r="CT252" i="17" s="1"/>
  <c r="CS246" i="17"/>
  <c r="CT246" i="17"/>
  <c r="CS240" i="17"/>
  <c r="CT240" i="17" s="1"/>
  <c r="CS234" i="17"/>
  <c r="CT234" i="17" s="1"/>
  <c r="CS228" i="17"/>
  <c r="CT228" i="17" s="1"/>
  <c r="CS222" i="17"/>
  <c r="CT222" i="17"/>
  <c r="CS216" i="17"/>
  <c r="CT216" i="17" s="1"/>
  <c r="CS210" i="17"/>
  <c r="CT210" i="17" s="1"/>
  <c r="CS204" i="17"/>
  <c r="CT204" i="17" s="1"/>
  <c r="AX204" i="17"/>
  <c r="AX210" i="17" s="1"/>
  <c r="AX216" i="17" s="1"/>
  <c r="AX222" i="17" s="1"/>
  <c r="AX228" i="17" s="1"/>
  <c r="AX234" i="17" s="1"/>
  <c r="AX240" i="17" s="1"/>
  <c r="AX246" i="17" s="1"/>
  <c r="AX252" i="17" s="1"/>
  <c r="AX258" i="17" s="1"/>
  <c r="CS198" i="17"/>
  <c r="CT198" i="17"/>
  <c r="CS192" i="17"/>
  <c r="CT192" i="17" s="1"/>
  <c r="CS186" i="17"/>
  <c r="CT186" i="17" s="1"/>
  <c r="CS180" i="17"/>
  <c r="CT180" i="17"/>
  <c r="CS174" i="17"/>
  <c r="CT174" i="17" s="1"/>
  <c r="CS168" i="17"/>
  <c r="CT168" i="17" s="1"/>
  <c r="CS162" i="17"/>
  <c r="CT162" i="17" s="1"/>
  <c r="CS156" i="17"/>
  <c r="CT156" i="17" s="1"/>
  <c r="CS150" i="17"/>
  <c r="CT150" i="17"/>
  <c r="CS144" i="17"/>
  <c r="CT144" i="17" s="1"/>
  <c r="AX144" i="17"/>
  <c r="AX150" i="17" s="1"/>
  <c r="AX156" i="17" s="1"/>
  <c r="AX162" i="17" s="1"/>
  <c r="AX168" i="17" s="1"/>
  <c r="AX174" i="17" s="1"/>
  <c r="AX180" i="17" s="1"/>
  <c r="AX186" i="17" s="1"/>
  <c r="AX192" i="17" s="1"/>
  <c r="AX198" i="17" s="1"/>
  <c r="CS138" i="17"/>
  <c r="CT138" i="17"/>
  <c r="CS132" i="17"/>
  <c r="CT132" i="17" s="1"/>
  <c r="CS126" i="17"/>
  <c r="CT126" i="17"/>
  <c r="CT120" i="17"/>
  <c r="CS120" i="17"/>
  <c r="CS114" i="17"/>
  <c r="CT114" i="17"/>
  <c r="CS108" i="17"/>
  <c r="CT108" i="17" s="1"/>
  <c r="CS102" i="17"/>
  <c r="CT102" i="17"/>
  <c r="CT96" i="17"/>
  <c r="CS96" i="17"/>
  <c r="CS90" i="17"/>
  <c r="CT90" i="17"/>
  <c r="CS84" i="17"/>
  <c r="CT84" i="17" s="1"/>
  <c r="AX84" i="17"/>
  <c r="AX90" i="17" s="1"/>
  <c r="AX96" i="17" s="1"/>
  <c r="AX102" i="17" s="1"/>
  <c r="AX108" i="17" s="1"/>
  <c r="AX114" i="17" s="1"/>
  <c r="AX120" i="17" s="1"/>
  <c r="AX126" i="17" s="1"/>
  <c r="AX132" i="17" s="1"/>
  <c r="AX138" i="17" s="1"/>
  <c r="CS78" i="17"/>
  <c r="CT78" i="17" s="1"/>
  <c r="CS72" i="17"/>
  <c r="CT72" i="17" s="1"/>
  <c r="CS66" i="17"/>
  <c r="CT66" i="17"/>
  <c r="CS60" i="17"/>
  <c r="CT60" i="17" s="1"/>
  <c r="CS54" i="17"/>
  <c r="CT54" i="17" s="1"/>
  <c r="CS48" i="17"/>
  <c r="CT48" i="17" s="1"/>
  <c r="CS42" i="17"/>
  <c r="CT42" i="17" s="1"/>
  <c r="CS36" i="17"/>
  <c r="CT36" i="17"/>
  <c r="CS30" i="17"/>
  <c r="CT30" i="17" s="1"/>
  <c r="CS24" i="17"/>
  <c r="CT24" i="17" s="1"/>
  <c r="AX24" i="17"/>
  <c r="T20" i="17" s="1"/>
  <c r="AX30" i="17"/>
  <c r="AX36" i="17" s="1"/>
  <c r="AX42" i="17" s="1"/>
  <c r="AX48" i="17" s="1"/>
  <c r="AX54" i="17" s="1"/>
  <c r="AX60" i="17" s="1"/>
  <c r="AX66" i="17" s="1"/>
  <c r="AX72" i="17" s="1"/>
  <c r="AX78" i="17" s="1"/>
  <c r="AX84" i="2"/>
  <c r="AX90" i="2" s="1"/>
  <c r="AX24" i="2"/>
  <c r="AB22" i="3" s="1"/>
  <c r="T15" i="3"/>
  <c r="D40" i="3"/>
  <c r="D36" i="12" s="1"/>
  <c r="D46" i="3"/>
  <c r="D44" i="7" s="1"/>
  <c r="D52" i="3"/>
  <c r="D48" i="12" s="1"/>
  <c r="D58" i="3"/>
  <c r="D54" i="12" s="1"/>
  <c r="D64" i="3"/>
  <c r="D60" i="12" s="1"/>
  <c r="D70" i="3"/>
  <c r="D68" i="7" s="1"/>
  <c r="D76" i="3"/>
  <c r="D72" i="12" s="1"/>
  <c r="D82" i="3"/>
  <c r="D80" i="7"/>
  <c r="D88" i="3"/>
  <c r="D86" i="7" s="1"/>
  <c r="D94" i="3"/>
  <c r="D92" i="7" s="1"/>
  <c r="D100" i="3"/>
  <c r="D98" i="7"/>
  <c r="D106" i="3"/>
  <c r="D104" i="7" s="1"/>
  <c r="D112" i="3"/>
  <c r="D110" i="7"/>
  <c r="D118" i="3"/>
  <c r="D116" i="7" s="1"/>
  <c r="D124" i="3"/>
  <c r="D122" i="7"/>
  <c r="D130" i="3"/>
  <c r="D128" i="7" s="1"/>
  <c r="D136" i="3"/>
  <c r="D134" i="7"/>
  <c r="D142" i="3"/>
  <c r="D140" i="7" s="1"/>
  <c r="D148" i="3"/>
  <c r="D146" i="7" s="1"/>
  <c r="D154" i="3"/>
  <c r="D152" i="7"/>
  <c r="D160" i="3"/>
  <c r="D158" i="7" s="1"/>
  <c r="D166" i="3"/>
  <c r="D164" i="7" s="1"/>
  <c r="D172" i="3"/>
  <c r="D170" i="7" s="1"/>
  <c r="D178" i="3"/>
  <c r="D176" i="7"/>
  <c r="D184" i="3"/>
  <c r="D182" i="7" s="1"/>
  <c r="D190" i="3"/>
  <c r="D188" i="7" s="1"/>
  <c r="D196" i="3"/>
  <c r="D194" i="7"/>
  <c r="D202" i="3"/>
  <c r="D200" i="7" s="1"/>
  <c r="D208" i="3"/>
  <c r="D214" i="3"/>
  <c r="D212" i="7" s="1"/>
  <c r="D220" i="3"/>
  <c r="D218" i="7"/>
  <c r="D226" i="3"/>
  <c r="D224" i="7" s="1"/>
  <c r="D232" i="3"/>
  <c r="D230" i="7" s="1"/>
  <c r="D238" i="3"/>
  <c r="D236" i="7"/>
  <c r="D244" i="3"/>
  <c r="D242" i="7" s="1"/>
  <c r="D250" i="3"/>
  <c r="D248" i="7" s="1"/>
  <c r="D256" i="3"/>
  <c r="D262" i="3"/>
  <c r="D260" i="7" s="1"/>
  <c r="D268" i="3"/>
  <c r="D266" i="7" s="1"/>
  <c r="D274" i="3"/>
  <c r="D272" i="7"/>
  <c r="D280" i="3"/>
  <c r="D278" i="7" s="1"/>
  <c r="D286" i="3"/>
  <c r="D284" i="7" s="1"/>
  <c r="D292" i="3"/>
  <c r="D290" i="7" s="1"/>
  <c r="D298" i="3"/>
  <c r="D296" i="7" s="1"/>
  <c r="D304" i="3"/>
  <c r="D302" i="7"/>
  <c r="D310" i="3"/>
  <c r="D308" i="7" s="1"/>
  <c r="D316" i="3"/>
  <c r="D314" i="7" s="1"/>
  <c r="D34" i="3"/>
  <c r="D30" i="12" s="1"/>
  <c r="D28" i="3"/>
  <c r="D24" i="12" s="1"/>
  <c r="D22" i="3"/>
  <c r="D18" i="12" s="1"/>
  <c r="AR316" i="3"/>
  <c r="BK316" i="3" s="1"/>
  <c r="AR310" i="3"/>
  <c r="BK310" i="3" s="1"/>
  <c r="AR304" i="3"/>
  <c r="BK304" i="3" s="1"/>
  <c r="AR298" i="3"/>
  <c r="BK298" i="3"/>
  <c r="AR292" i="3"/>
  <c r="BK292" i="3" s="1"/>
  <c r="AR286" i="3"/>
  <c r="BK286" i="3" s="1"/>
  <c r="AR280" i="3"/>
  <c r="BK280" i="3"/>
  <c r="AR274" i="3"/>
  <c r="BK274" i="3" s="1"/>
  <c r="AR268" i="3"/>
  <c r="BK268" i="3" s="1"/>
  <c r="AR262" i="3"/>
  <c r="BK262" i="3" s="1"/>
  <c r="AR256" i="3"/>
  <c r="BK256" i="3" s="1"/>
  <c r="AR250" i="3"/>
  <c r="BK250" i="3"/>
  <c r="AR244" i="3"/>
  <c r="BK244" i="3" s="1"/>
  <c r="AR238" i="3"/>
  <c r="BK238" i="3" s="1"/>
  <c r="AR232" i="3"/>
  <c r="BK232" i="3"/>
  <c r="AR226" i="3"/>
  <c r="BK226" i="3" s="1"/>
  <c r="AR220" i="3"/>
  <c r="BK220" i="3" s="1"/>
  <c r="AR214" i="3"/>
  <c r="BK214" i="3" s="1"/>
  <c r="AR208" i="3"/>
  <c r="BK208" i="3" s="1"/>
  <c r="AR202" i="3"/>
  <c r="BK202" i="3"/>
  <c r="AR196" i="3"/>
  <c r="AR190" i="3"/>
  <c r="BK190" i="3" s="1"/>
  <c r="AR184" i="3"/>
  <c r="BK184" i="3" s="1"/>
  <c r="AR178" i="3"/>
  <c r="BK178" i="3" s="1"/>
  <c r="AR172" i="3"/>
  <c r="BK172" i="3" s="1"/>
  <c r="AR166" i="3"/>
  <c r="BK166" i="3" s="1"/>
  <c r="AR160" i="3"/>
  <c r="BK160" i="3" s="1"/>
  <c r="AR154" i="3"/>
  <c r="BK154" i="3" s="1"/>
  <c r="AR148" i="3"/>
  <c r="BK148" i="3" s="1"/>
  <c r="AR142" i="3"/>
  <c r="BK142" i="3" s="1"/>
  <c r="AR136" i="3"/>
  <c r="BK136" i="3" s="1"/>
  <c r="AR130" i="3"/>
  <c r="BK130" i="3" s="1"/>
  <c r="AR124" i="3"/>
  <c r="BK124" i="3" s="1"/>
  <c r="AR118" i="3"/>
  <c r="BK118" i="3" s="1"/>
  <c r="AR112" i="3"/>
  <c r="BK112" i="3" s="1"/>
  <c r="AR106" i="3"/>
  <c r="BK106" i="3" s="1"/>
  <c r="AR100" i="3"/>
  <c r="BK100" i="3" s="1"/>
  <c r="AR94" i="3"/>
  <c r="BK94" i="3" s="1"/>
  <c r="AR88" i="3"/>
  <c r="BK88" i="3" s="1"/>
  <c r="AR82" i="3"/>
  <c r="BK82" i="3" s="1"/>
  <c r="AR76" i="3"/>
  <c r="BK76" i="3" s="1"/>
  <c r="AR70" i="3"/>
  <c r="BK70" i="3" s="1"/>
  <c r="AR64" i="3"/>
  <c r="BK64" i="3" s="1"/>
  <c r="AR58" i="3"/>
  <c r="BK58" i="3" s="1"/>
  <c r="AR52" i="3"/>
  <c r="BK52" i="3" s="1"/>
  <c r="AR46" i="3"/>
  <c r="BK46" i="3" s="1"/>
  <c r="AR40" i="3"/>
  <c r="BK40" i="3" s="1"/>
  <c r="AR34" i="3"/>
  <c r="BK34" i="3" s="1"/>
  <c r="AR28" i="3"/>
  <c r="BK28" i="3" s="1"/>
  <c r="T13" i="3"/>
  <c r="AR22" i="3"/>
  <c r="BK22" i="3"/>
  <c r="BK196" i="3"/>
  <c r="CG319" i="3"/>
  <c r="CF319" i="3"/>
  <c r="CG313" i="3"/>
  <c r="CF313" i="3"/>
  <c r="CG307" i="3"/>
  <c r="CF307" i="3"/>
  <c r="CG301" i="3"/>
  <c r="CF301" i="3"/>
  <c r="CG295" i="3"/>
  <c r="CF295" i="3"/>
  <c r="CG289" i="3"/>
  <c r="CF289" i="3"/>
  <c r="CG283" i="3"/>
  <c r="CF283" i="3"/>
  <c r="CG277" i="3"/>
  <c r="CF277" i="3"/>
  <c r="CG271" i="3"/>
  <c r="CF271" i="3"/>
  <c r="CG265" i="3"/>
  <c r="CF265" i="3"/>
  <c r="CG259" i="3"/>
  <c r="CF259" i="3"/>
  <c r="CG253" i="3"/>
  <c r="CF253" i="3"/>
  <c r="CG247" i="3"/>
  <c r="CF247" i="3"/>
  <c r="CG241" i="3"/>
  <c r="CF241" i="3"/>
  <c r="CG235" i="3"/>
  <c r="CF235" i="3"/>
  <c r="CG229" i="3"/>
  <c r="CF229" i="3"/>
  <c r="CG223" i="3"/>
  <c r="CF223" i="3"/>
  <c r="CG217" i="3"/>
  <c r="CF217" i="3"/>
  <c r="CG211" i="3"/>
  <c r="CF211" i="3"/>
  <c r="CG205" i="3"/>
  <c r="CF205" i="3"/>
  <c r="CG199" i="3"/>
  <c r="CF199" i="3"/>
  <c r="CG193" i="3"/>
  <c r="CF193" i="3"/>
  <c r="CG187" i="3"/>
  <c r="CF187" i="3"/>
  <c r="CG181" i="3"/>
  <c r="CF181" i="3"/>
  <c r="CG175" i="3"/>
  <c r="CF175" i="3"/>
  <c r="CG169" i="3"/>
  <c r="CF169" i="3"/>
  <c r="CG163" i="3"/>
  <c r="CF163" i="3"/>
  <c r="CG157" i="3"/>
  <c r="CF157" i="3"/>
  <c r="CG151" i="3"/>
  <c r="CF151" i="3"/>
  <c r="CG145" i="3"/>
  <c r="CF145" i="3"/>
  <c r="CG139" i="3"/>
  <c r="CF139" i="3"/>
  <c r="CG133" i="3"/>
  <c r="CF133" i="3"/>
  <c r="CG127" i="3"/>
  <c r="CF127" i="3"/>
  <c r="CG121" i="3"/>
  <c r="CF121" i="3"/>
  <c r="CG115" i="3"/>
  <c r="CF115" i="3"/>
  <c r="CG109" i="3"/>
  <c r="CF109" i="3"/>
  <c r="CG103" i="3"/>
  <c r="CF103" i="3"/>
  <c r="CG97" i="3"/>
  <c r="CF97" i="3"/>
  <c r="CG91" i="3"/>
  <c r="CF91" i="3"/>
  <c r="CG85" i="3"/>
  <c r="CF85" i="3"/>
  <c r="CG79" i="3"/>
  <c r="CF79" i="3"/>
  <c r="CG73" i="3"/>
  <c r="CF73" i="3"/>
  <c r="CG67" i="3"/>
  <c r="CF67" i="3"/>
  <c r="CG61" i="3"/>
  <c r="CF61" i="3"/>
  <c r="CG55" i="3"/>
  <c r="CF55" i="3"/>
  <c r="CG49" i="3"/>
  <c r="CF49" i="3"/>
  <c r="CG43" i="3"/>
  <c r="CF43" i="3"/>
  <c r="CG37" i="3"/>
  <c r="CF37" i="3"/>
  <c r="CG31" i="3"/>
  <c r="CF31" i="3"/>
  <c r="CG25" i="3"/>
  <c r="CF25" i="3"/>
  <c r="AI1" i="12"/>
  <c r="AX264" i="2"/>
  <c r="AX270" i="2" s="1"/>
  <c r="AX204" i="2"/>
  <c r="AX210" i="2" s="1"/>
  <c r="AX144" i="2"/>
  <c r="AB142" i="3" s="1"/>
  <c r="AR78" i="7"/>
  <c r="AR72" i="7"/>
  <c r="AR66" i="7"/>
  <c r="AR60" i="7"/>
  <c r="AR54" i="7"/>
  <c r="AR48" i="7"/>
  <c r="AR42" i="7"/>
  <c r="AR36" i="7"/>
  <c r="AR30" i="7"/>
  <c r="AR24" i="7"/>
  <c r="AK20" i="7"/>
  <c r="N314" i="7"/>
  <c r="CS84" i="2"/>
  <c r="CT84" i="2" s="1"/>
  <c r="CS90" i="2"/>
  <c r="CT90" i="2" s="1"/>
  <c r="CS96" i="2"/>
  <c r="CT96" i="2" s="1"/>
  <c r="CS102" i="2"/>
  <c r="CT102" i="2" s="1"/>
  <c r="CS108" i="2"/>
  <c r="CT108" i="2" s="1"/>
  <c r="CS114" i="2"/>
  <c r="CT114" i="2" s="1"/>
  <c r="CS120" i="2"/>
  <c r="CT120" i="2" s="1"/>
  <c r="CS126" i="2"/>
  <c r="CT126" i="2" s="1"/>
  <c r="CS132" i="2"/>
  <c r="CT132" i="2" s="1"/>
  <c r="CS138" i="2"/>
  <c r="CT138" i="2" s="1"/>
  <c r="CS144" i="2"/>
  <c r="CT144" i="2" s="1"/>
  <c r="CS150" i="2"/>
  <c r="CT150" i="2" s="1"/>
  <c r="CS156" i="2"/>
  <c r="CT156" i="2" s="1"/>
  <c r="CS162" i="2"/>
  <c r="CT162" i="2" s="1"/>
  <c r="CS168" i="2"/>
  <c r="CT168" i="2" s="1"/>
  <c r="CS174" i="2"/>
  <c r="CT174" i="2" s="1"/>
  <c r="CS180" i="2"/>
  <c r="CT180" i="2" s="1"/>
  <c r="CS186" i="2"/>
  <c r="CT186" i="2" s="1"/>
  <c r="CS192" i="2"/>
  <c r="CT192" i="2" s="1"/>
  <c r="CS198" i="2"/>
  <c r="CT198" i="2" s="1"/>
  <c r="CS204" i="2"/>
  <c r="CT204" i="2" s="1"/>
  <c r="CS210" i="2"/>
  <c r="CT210" i="2" s="1"/>
  <c r="D206" i="7"/>
  <c r="CS216" i="2"/>
  <c r="CT216" i="2" s="1"/>
  <c r="CS222" i="2"/>
  <c r="CT222" i="2"/>
  <c r="CS228" i="2"/>
  <c r="CT228" i="2" s="1"/>
  <c r="CS234" i="2"/>
  <c r="CT234" i="2" s="1"/>
  <c r="CS240" i="2"/>
  <c r="CT240" i="2" s="1"/>
  <c r="CS246" i="2"/>
  <c r="CT246" i="2" s="1"/>
  <c r="CS252" i="2"/>
  <c r="CT252" i="2" s="1"/>
  <c r="CS258" i="2"/>
  <c r="CT258" i="2" s="1"/>
  <c r="D254" i="7"/>
  <c r="CS264" i="2"/>
  <c r="CT264" i="2" s="1"/>
  <c r="CS270" i="2"/>
  <c r="CT270" i="2" s="1"/>
  <c r="CS276" i="2"/>
  <c r="CT276" i="2"/>
  <c r="CS282" i="2"/>
  <c r="CT282" i="2" s="1"/>
  <c r="CS288" i="2"/>
  <c r="CT288" i="2" s="1"/>
  <c r="CS294" i="2"/>
  <c r="CT294" i="2"/>
  <c r="CS300" i="2"/>
  <c r="CT300" i="2" s="1"/>
  <c r="CS306" i="2"/>
  <c r="CT306" i="2" s="1"/>
  <c r="CS312" i="2"/>
  <c r="CT312" i="2" s="1"/>
  <c r="CS318" i="2"/>
  <c r="CT318" i="2" s="1"/>
  <c r="CS42" i="2"/>
  <c r="CT42" i="2" s="1"/>
  <c r="CS48" i="2"/>
  <c r="CT48" i="2" s="1"/>
  <c r="CS54" i="2"/>
  <c r="CT54" i="2" s="1"/>
  <c r="CS60" i="2"/>
  <c r="CT60" i="2" s="1"/>
  <c r="CS66" i="2"/>
  <c r="CT66" i="2"/>
  <c r="CS72" i="2"/>
  <c r="CT72" i="2" s="1"/>
  <c r="CS78" i="2"/>
  <c r="CT78" i="2" s="1"/>
  <c r="CS36" i="2"/>
  <c r="CT36" i="2" s="1"/>
  <c r="CS30" i="2"/>
  <c r="CT30" i="2" s="1"/>
  <c r="CS24" i="2"/>
  <c r="CT24" i="2" s="1"/>
  <c r="CO5" i="3"/>
  <c r="BN5" i="12" s="1"/>
  <c r="L14" i="3"/>
  <c r="J14" i="3"/>
  <c r="BA3" i="7"/>
  <c r="AZ76" i="12"/>
  <c r="AO76" i="12"/>
  <c r="AK76" i="12"/>
  <c r="AH76" i="12"/>
  <c r="AD76" i="12"/>
  <c r="N76" i="12"/>
  <c r="AZ74" i="12"/>
  <c r="AO74" i="12"/>
  <c r="AK74" i="12"/>
  <c r="AH74" i="12"/>
  <c r="AD74" i="12"/>
  <c r="AZ72" i="12"/>
  <c r="AO72" i="12"/>
  <c r="AK72" i="12"/>
  <c r="AH72" i="12"/>
  <c r="N72" i="12"/>
  <c r="AZ70" i="12"/>
  <c r="AO70" i="12"/>
  <c r="AK70" i="12"/>
  <c r="AH70" i="12"/>
  <c r="AD70" i="12"/>
  <c r="N70" i="12"/>
  <c r="AZ68" i="12"/>
  <c r="AO68" i="12"/>
  <c r="AK68" i="12"/>
  <c r="AH68" i="12"/>
  <c r="AD68" i="12"/>
  <c r="AZ66" i="12"/>
  <c r="AO66" i="12"/>
  <c r="AK66" i="12"/>
  <c r="AH66" i="12"/>
  <c r="N66" i="12"/>
  <c r="AZ64" i="12"/>
  <c r="AO64" i="12"/>
  <c r="AK64" i="12"/>
  <c r="AH64" i="12"/>
  <c r="AD64" i="12"/>
  <c r="N64" i="12"/>
  <c r="AZ62" i="12"/>
  <c r="AO62" i="12"/>
  <c r="AK62" i="12"/>
  <c r="AH62" i="12"/>
  <c r="AD62" i="12"/>
  <c r="AZ60" i="12"/>
  <c r="AO60" i="12"/>
  <c r="AK60" i="12"/>
  <c r="AH60" i="12"/>
  <c r="N60" i="12"/>
  <c r="AZ58" i="12"/>
  <c r="AO58" i="12"/>
  <c r="AK58" i="12"/>
  <c r="AH58" i="12"/>
  <c r="AD58" i="12"/>
  <c r="N58" i="12"/>
  <c r="AZ56" i="12"/>
  <c r="AO56" i="12"/>
  <c r="AK56" i="12"/>
  <c r="AH56" i="12"/>
  <c r="AD56" i="12"/>
  <c r="AZ54" i="12"/>
  <c r="AO54" i="12"/>
  <c r="AK54" i="12"/>
  <c r="AH54" i="12"/>
  <c r="N54" i="12"/>
  <c r="AZ52" i="12"/>
  <c r="AO52" i="12"/>
  <c r="AK52" i="12"/>
  <c r="AH52" i="12"/>
  <c r="AD52" i="12"/>
  <c r="N52" i="12"/>
  <c r="AZ50" i="12"/>
  <c r="AO50" i="12"/>
  <c r="AK50" i="12"/>
  <c r="AH50" i="12"/>
  <c r="AD50" i="12"/>
  <c r="AZ48" i="12"/>
  <c r="AO48" i="12"/>
  <c r="AK48" i="12"/>
  <c r="AH48" i="12"/>
  <c r="N48" i="12"/>
  <c r="AZ46" i="12"/>
  <c r="AO46" i="12"/>
  <c r="AK46" i="12"/>
  <c r="AH46" i="12"/>
  <c r="AD46" i="12"/>
  <c r="N46" i="12"/>
  <c r="AZ44" i="12"/>
  <c r="AO44" i="12"/>
  <c r="AK44" i="12"/>
  <c r="AH44" i="12"/>
  <c r="AD44" i="12"/>
  <c r="AZ42" i="12"/>
  <c r="AO42" i="12"/>
  <c r="AK42" i="12"/>
  <c r="AH42" i="12"/>
  <c r="N42" i="12"/>
  <c r="AZ40" i="12"/>
  <c r="AO40" i="12"/>
  <c r="AK40" i="12"/>
  <c r="AH40" i="12"/>
  <c r="AD40" i="12"/>
  <c r="N40" i="12"/>
  <c r="AZ38" i="12"/>
  <c r="AO38" i="12"/>
  <c r="AK38" i="12"/>
  <c r="AH38" i="12"/>
  <c r="AD38" i="12"/>
  <c r="AZ36" i="12"/>
  <c r="AO36" i="12"/>
  <c r="AK36" i="12"/>
  <c r="AH36" i="12"/>
  <c r="N36" i="12"/>
  <c r="AZ34" i="12"/>
  <c r="AO34" i="12"/>
  <c r="AK34" i="12"/>
  <c r="AH34" i="12"/>
  <c r="AD34" i="12"/>
  <c r="N34" i="12"/>
  <c r="AZ32" i="12"/>
  <c r="AO32" i="12"/>
  <c r="AK32" i="12"/>
  <c r="AH32" i="12"/>
  <c r="AD32" i="12"/>
  <c r="AZ30" i="12"/>
  <c r="AO30" i="12"/>
  <c r="AK30" i="12"/>
  <c r="AH30" i="12"/>
  <c r="N30" i="12"/>
  <c r="AZ28" i="12"/>
  <c r="AO28" i="12"/>
  <c r="AK28" i="12"/>
  <c r="AH28" i="12"/>
  <c r="AD28" i="12"/>
  <c r="AZ26" i="12"/>
  <c r="AO26" i="12"/>
  <c r="AK26" i="12"/>
  <c r="AH26" i="12"/>
  <c r="AD26" i="12"/>
  <c r="AZ24" i="12"/>
  <c r="AO24" i="12"/>
  <c r="AK24" i="12"/>
  <c r="AH24" i="12"/>
  <c r="AZ22" i="12"/>
  <c r="AO22" i="12"/>
  <c r="AK22" i="12"/>
  <c r="AH22" i="12"/>
  <c r="AD22" i="12"/>
  <c r="AZ20" i="12"/>
  <c r="AO20" i="12"/>
  <c r="AK20" i="12"/>
  <c r="AH20" i="12"/>
  <c r="AD20" i="12"/>
  <c r="AZ18" i="12"/>
  <c r="AO18" i="12"/>
  <c r="AK18" i="12"/>
  <c r="AH18" i="12"/>
  <c r="BA9" i="12"/>
  <c r="AI7" i="12"/>
  <c r="AL5" i="12"/>
  <c r="BA3" i="12"/>
  <c r="AZ318" i="7"/>
  <c r="AO318" i="7"/>
  <c r="AK318" i="7"/>
  <c r="AH318" i="7"/>
  <c r="AD318" i="7"/>
  <c r="N318" i="7"/>
  <c r="AZ316" i="7"/>
  <c r="AO316" i="7"/>
  <c r="AK316" i="7"/>
  <c r="AH316" i="7"/>
  <c r="AD316" i="7"/>
  <c r="AZ314" i="7"/>
  <c r="AO314" i="7"/>
  <c r="AK314" i="7"/>
  <c r="AH314" i="7"/>
  <c r="AZ312" i="7"/>
  <c r="AO312" i="7"/>
  <c r="AK312" i="7"/>
  <c r="AH312" i="7"/>
  <c r="AD312" i="7"/>
  <c r="N312" i="7"/>
  <c r="AZ310" i="7"/>
  <c r="AO310" i="7"/>
  <c r="AK310" i="7"/>
  <c r="AH310" i="7"/>
  <c r="AD310" i="7"/>
  <c r="AZ308" i="7"/>
  <c r="AO308" i="7"/>
  <c r="AK308" i="7"/>
  <c r="AH308" i="7"/>
  <c r="N308" i="7"/>
  <c r="AZ306" i="7"/>
  <c r="AO306" i="7"/>
  <c r="AK306" i="7"/>
  <c r="AH306" i="7"/>
  <c r="AD306" i="7"/>
  <c r="N306" i="7"/>
  <c r="AZ304" i="7"/>
  <c r="AO304" i="7"/>
  <c r="AK304" i="7"/>
  <c r="AH304" i="7"/>
  <c r="AD304" i="7"/>
  <c r="AZ302" i="7"/>
  <c r="AO302" i="7"/>
  <c r="AK302" i="7"/>
  <c r="AH302" i="7"/>
  <c r="N302" i="7"/>
  <c r="AZ300" i="7"/>
  <c r="AO300" i="7"/>
  <c r="AK300" i="7"/>
  <c r="AH300" i="7"/>
  <c r="AD300" i="7"/>
  <c r="N300" i="7"/>
  <c r="AZ298" i="7"/>
  <c r="AO298" i="7"/>
  <c r="AK298" i="7"/>
  <c r="AH298" i="7"/>
  <c r="AD298" i="7"/>
  <c r="AZ296" i="7"/>
  <c r="AO296" i="7"/>
  <c r="AK296" i="7"/>
  <c r="AH296" i="7"/>
  <c r="N296" i="7"/>
  <c r="AZ294" i="7"/>
  <c r="AO294" i="7"/>
  <c r="AK294" i="7"/>
  <c r="AH294" i="7"/>
  <c r="AD294" i="7"/>
  <c r="N294" i="7"/>
  <c r="AZ292" i="7"/>
  <c r="AO292" i="7"/>
  <c r="AK292" i="7"/>
  <c r="AH292" i="7"/>
  <c r="AD292" i="7"/>
  <c r="AZ290" i="7"/>
  <c r="AO290" i="7"/>
  <c r="AK290" i="7"/>
  <c r="AH290" i="7"/>
  <c r="N290" i="7"/>
  <c r="AZ288" i="7"/>
  <c r="AO288" i="7"/>
  <c r="AK288" i="7"/>
  <c r="AH288" i="7"/>
  <c r="AD288" i="7"/>
  <c r="N288" i="7"/>
  <c r="AZ286" i="7"/>
  <c r="AO286" i="7"/>
  <c r="AK286" i="7"/>
  <c r="AH286" i="7"/>
  <c r="AD286" i="7"/>
  <c r="AZ284" i="7"/>
  <c r="AO284" i="7"/>
  <c r="AK284" i="7"/>
  <c r="AH284" i="7"/>
  <c r="N284" i="7"/>
  <c r="AZ282" i="7"/>
  <c r="AO282" i="7"/>
  <c r="AK282" i="7"/>
  <c r="AH282" i="7"/>
  <c r="AD282" i="7"/>
  <c r="N282" i="7"/>
  <c r="AZ280" i="7"/>
  <c r="AO280" i="7"/>
  <c r="AK280" i="7"/>
  <c r="AH280" i="7"/>
  <c r="AD280" i="7"/>
  <c r="AZ278" i="7"/>
  <c r="AO278" i="7"/>
  <c r="AK278" i="7"/>
  <c r="AH278" i="7"/>
  <c r="N278" i="7"/>
  <c r="AZ276" i="7"/>
  <c r="AO276" i="7"/>
  <c r="AK276" i="7"/>
  <c r="AH276" i="7"/>
  <c r="AD276" i="7"/>
  <c r="N276" i="7"/>
  <c r="AZ274" i="7"/>
  <c r="AO274" i="7"/>
  <c r="AK274" i="7"/>
  <c r="AH274" i="7"/>
  <c r="AD274" i="7"/>
  <c r="AZ272" i="7"/>
  <c r="AO272" i="7"/>
  <c r="AK272" i="7"/>
  <c r="AH272" i="7"/>
  <c r="N272" i="7"/>
  <c r="AZ270" i="7"/>
  <c r="AO270" i="7"/>
  <c r="AK270" i="7"/>
  <c r="AH270" i="7"/>
  <c r="AD270" i="7"/>
  <c r="N270" i="7"/>
  <c r="AZ268" i="7"/>
  <c r="AO268" i="7"/>
  <c r="AK268" i="7"/>
  <c r="AH268" i="7"/>
  <c r="AD268" i="7"/>
  <c r="AZ266" i="7"/>
  <c r="AO266" i="7"/>
  <c r="AK266" i="7"/>
  <c r="AH266" i="7"/>
  <c r="N266" i="7"/>
  <c r="AZ264" i="7"/>
  <c r="AO264" i="7"/>
  <c r="AK264" i="7"/>
  <c r="AH264" i="7"/>
  <c r="AD264" i="7"/>
  <c r="N264" i="7"/>
  <c r="AZ262" i="7"/>
  <c r="AO262" i="7"/>
  <c r="AK262" i="7"/>
  <c r="AH262" i="7"/>
  <c r="AD262" i="7"/>
  <c r="AZ260" i="7"/>
  <c r="AO260" i="7"/>
  <c r="AK260" i="7"/>
  <c r="AH260" i="7"/>
  <c r="N260" i="7"/>
  <c r="AZ258" i="7"/>
  <c r="AO258" i="7"/>
  <c r="AK258" i="7"/>
  <c r="AH258" i="7"/>
  <c r="AD258" i="7"/>
  <c r="N258" i="7"/>
  <c r="AZ256" i="7"/>
  <c r="AO256" i="7"/>
  <c r="AK256" i="7"/>
  <c r="AH256" i="7"/>
  <c r="AD256" i="7"/>
  <c r="AZ254" i="7"/>
  <c r="AO254" i="7"/>
  <c r="AK254" i="7"/>
  <c r="AH254" i="7"/>
  <c r="N254" i="7"/>
  <c r="AZ252" i="7"/>
  <c r="AO252" i="7"/>
  <c r="AK252" i="7"/>
  <c r="AH252" i="7"/>
  <c r="AD252" i="7"/>
  <c r="N252" i="7"/>
  <c r="AZ250" i="7"/>
  <c r="AO250" i="7"/>
  <c r="AK250" i="7"/>
  <c r="AH250" i="7"/>
  <c r="AD250" i="7"/>
  <c r="AZ248" i="7"/>
  <c r="AO248" i="7"/>
  <c r="AK248" i="7"/>
  <c r="AH248" i="7"/>
  <c r="N248" i="7"/>
  <c r="AZ246" i="7"/>
  <c r="AO246" i="7"/>
  <c r="AK246" i="7"/>
  <c r="AH246" i="7"/>
  <c r="AD246" i="7"/>
  <c r="N246" i="7"/>
  <c r="AZ244" i="7"/>
  <c r="AO244" i="7"/>
  <c r="AK244" i="7"/>
  <c r="AH244" i="7"/>
  <c r="AD244" i="7"/>
  <c r="AZ242" i="7"/>
  <c r="AO242" i="7"/>
  <c r="AK242" i="7"/>
  <c r="AH242" i="7"/>
  <c r="N242" i="7"/>
  <c r="AZ240" i="7"/>
  <c r="AO240" i="7"/>
  <c r="AK240" i="7"/>
  <c r="AH240" i="7"/>
  <c r="AD240" i="7"/>
  <c r="N240" i="7"/>
  <c r="AZ238" i="7"/>
  <c r="AO238" i="7"/>
  <c r="AK238" i="7"/>
  <c r="AH238" i="7"/>
  <c r="AD238" i="7"/>
  <c r="AZ236" i="7"/>
  <c r="AO236" i="7"/>
  <c r="AK236" i="7"/>
  <c r="AH236" i="7"/>
  <c r="N236" i="7"/>
  <c r="AZ234" i="7"/>
  <c r="AO234" i="7"/>
  <c r="AK234" i="7"/>
  <c r="AH234" i="7"/>
  <c r="AD234" i="7"/>
  <c r="N234" i="7"/>
  <c r="AZ232" i="7"/>
  <c r="AO232" i="7"/>
  <c r="AK232" i="7"/>
  <c r="AH232" i="7"/>
  <c r="AD232" i="7"/>
  <c r="AZ230" i="7"/>
  <c r="AO230" i="7"/>
  <c r="AK230" i="7"/>
  <c r="AH230" i="7"/>
  <c r="N230" i="7"/>
  <c r="AZ228" i="7"/>
  <c r="AO228" i="7"/>
  <c r="AK228" i="7"/>
  <c r="AH228" i="7"/>
  <c r="AD228" i="7"/>
  <c r="N228" i="7"/>
  <c r="AZ226" i="7"/>
  <c r="AO226" i="7"/>
  <c r="AK226" i="7"/>
  <c r="AH226" i="7"/>
  <c r="AD226" i="7"/>
  <c r="AZ224" i="7"/>
  <c r="AO224" i="7"/>
  <c r="AK224" i="7"/>
  <c r="AH224" i="7"/>
  <c r="N224" i="7"/>
  <c r="AZ222" i="7"/>
  <c r="AO222" i="7"/>
  <c r="AK222" i="7"/>
  <c r="AH222" i="7"/>
  <c r="AD222" i="7"/>
  <c r="N222" i="7"/>
  <c r="AZ220" i="7"/>
  <c r="AO220" i="7"/>
  <c r="AK220" i="7"/>
  <c r="AH220" i="7"/>
  <c r="AD220" i="7"/>
  <c r="AZ218" i="7"/>
  <c r="AO218" i="7"/>
  <c r="AK218" i="7"/>
  <c r="AH218" i="7"/>
  <c r="N218" i="7"/>
  <c r="AZ216" i="7"/>
  <c r="AO216" i="7"/>
  <c r="AK216" i="7"/>
  <c r="AH216" i="7"/>
  <c r="AD216" i="7"/>
  <c r="N216" i="7"/>
  <c r="AZ214" i="7"/>
  <c r="AO214" i="7"/>
  <c r="AK214" i="7"/>
  <c r="AH214" i="7"/>
  <c r="AD214" i="7"/>
  <c r="AZ212" i="7"/>
  <c r="AO212" i="7"/>
  <c r="AK212" i="7"/>
  <c r="AH212" i="7"/>
  <c r="N212" i="7"/>
  <c r="AZ210" i="7"/>
  <c r="AO210" i="7"/>
  <c r="AK210" i="7"/>
  <c r="AH210" i="7"/>
  <c r="AD210" i="7"/>
  <c r="N210" i="7"/>
  <c r="AZ208" i="7"/>
  <c r="AO208" i="7"/>
  <c r="AK208" i="7"/>
  <c r="AH208" i="7"/>
  <c r="AD208" i="7"/>
  <c r="AZ206" i="7"/>
  <c r="AO206" i="7"/>
  <c r="AK206" i="7"/>
  <c r="AH206" i="7"/>
  <c r="N206" i="7"/>
  <c r="AZ204" i="7"/>
  <c r="AO204" i="7"/>
  <c r="AK204" i="7"/>
  <c r="AH204" i="7"/>
  <c r="AD204" i="7"/>
  <c r="N204" i="7"/>
  <c r="AZ202" i="7"/>
  <c r="AO202" i="7"/>
  <c r="AK202" i="7"/>
  <c r="AH202" i="7"/>
  <c r="AD202" i="7"/>
  <c r="AZ200" i="7"/>
  <c r="AO200" i="7"/>
  <c r="AK200" i="7"/>
  <c r="AH200" i="7"/>
  <c r="N200" i="7"/>
  <c r="AZ198" i="7"/>
  <c r="AO198" i="7"/>
  <c r="AK198" i="7"/>
  <c r="AH198" i="7"/>
  <c r="AD198" i="7"/>
  <c r="N198" i="7"/>
  <c r="AZ196" i="7"/>
  <c r="AO196" i="7"/>
  <c r="AK196" i="7"/>
  <c r="AH196" i="7"/>
  <c r="AD196" i="7"/>
  <c r="AZ194" i="7"/>
  <c r="AO194" i="7"/>
  <c r="AK194" i="7"/>
  <c r="AH194" i="7"/>
  <c r="N194" i="7"/>
  <c r="AZ192" i="7"/>
  <c r="AO192" i="7"/>
  <c r="AK192" i="7"/>
  <c r="AH192" i="7"/>
  <c r="AD192" i="7"/>
  <c r="N192" i="7"/>
  <c r="AZ190" i="7"/>
  <c r="AO190" i="7"/>
  <c r="AK190" i="7"/>
  <c r="AH190" i="7"/>
  <c r="AD190" i="7"/>
  <c r="AZ188" i="7"/>
  <c r="AO188" i="7"/>
  <c r="AK188" i="7"/>
  <c r="AH188" i="7"/>
  <c r="N188" i="7"/>
  <c r="AZ186" i="7"/>
  <c r="AO186" i="7"/>
  <c r="AK186" i="7"/>
  <c r="AH186" i="7"/>
  <c r="AD186" i="7"/>
  <c r="N186" i="7"/>
  <c r="AZ184" i="7"/>
  <c r="AO184" i="7"/>
  <c r="AK184" i="7"/>
  <c r="AH184" i="7"/>
  <c r="AD184" i="7"/>
  <c r="AZ182" i="7"/>
  <c r="AO182" i="7"/>
  <c r="AK182" i="7"/>
  <c r="AH182" i="7"/>
  <c r="N182" i="7"/>
  <c r="AZ180" i="7"/>
  <c r="AO180" i="7"/>
  <c r="AK180" i="7"/>
  <c r="AH180" i="7"/>
  <c r="AD180" i="7"/>
  <c r="N180" i="7"/>
  <c r="AZ178" i="7"/>
  <c r="AO178" i="7"/>
  <c r="AK178" i="7"/>
  <c r="AH178" i="7"/>
  <c r="AD178" i="7"/>
  <c r="AZ176" i="7"/>
  <c r="AO176" i="7"/>
  <c r="AK176" i="7"/>
  <c r="AH176" i="7"/>
  <c r="N176" i="7"/>
  <c r="AZ174" i="7"/>
  <c r="AO174" i="7"/>
  <c r="AK174" i="7"/>
  <c r="AH174" i="7"/>
  <c r="AD174" i="7"/>
  <c r="N174" i="7"/>
  <c r="AZ172" i="7"/>
  <c r="AO172" i="7"/>
  <c r="AK172" i="7"/>
  <c r="AH172" i="7"/>
  <c r="AD172" i="7"/>
  <c r="AZ170" i="7"/>
  <c r="AO170" i="7"/>
  <c r="AK170" i="7"/>
  <c r="AH170" i="7"/>
  <c r="N170" i="7"/>
  <c r="AZ168" i="7"/>
  <c r="AO168" i="7"/>
  <c r="AK168" i="7"/>
  <c r="AH168" i="7"/>
  <c r="AD168" i="7"/>
  <c r="N168" i="7"/>
  <c r="AZ166" i="7"/>
  <c r="AO166" i="7"/>
  <c r="AK166" i="7"/>
  <c r="AH166" i="7"/>
  <c r="AD166" i="7"/>
  <c r="AZ164" i="7"/>
  <c r="AO164" i="7"/>
  <c r="AK164" i="7"/>
  <c r="AH164" i="7"/>
  <c r="N164" i="7"/>
  <c r="AZ162" i="7"/>
  <c r="AO162" i="7"/>
  <c r="AK162" i="7"/>
  <c r="AH162" i="7"/>
  <c r="AD162" i="7"/>
  <c r="N162" i="7"/>
  <c r="AZ160" i="7"/>
  <c r="AO160" i="7"/>
  <c r="AK160" i="7"/>
  <c r="AH160" i="7"/>
  <c r="AD160" i="7"/>
  <c r="AZ158" i="7"/>
  <c r="AO158" i="7"/>
  <c r="AK158" i="7"/>
  <c r="AH158" i="7"/>
  <c r="N158" i="7"/>
  <c r="AZ156" i="7"/>
  <c r="AO156" i="7"/>
  <c r="AK156" i="7"/>
  <c r="AH156" i="7"/>
  <c r="AD156" i="7"/>
  <c r="N156" i="7"/>
  <c r="AZ154" i="7"/>
  <c r="AO154" i="7"/>
  <c r="AK154" i="7"/>
  <c r="AH154" i="7"/>
  <c r="AD154" i="7"/>
  <c r="AZ152" i="7"/>
  <c r="AO152" i="7"/>
  <c r="AK152" i="7"/>
  <c r="AH152" i="7"/>
  <c r="N152" i="7"/>
  <c r="AZ150" i="7"/>
  <c r="AO150" i="7"/>
  <c r="AK150" i="7"/>
  <c r="AH150" i="7"/>
  <c r="AD150" i="7"/>
  <c r="N150" i="7"/>
  <c r="AZ148" i="7"/>
  <c r="AO148" i="7"/>
  <c r="AK148" i="7"/>
  <c r="AH148" i="7"/>
  <c r="AD148" i="7"/>
  <c r="AZ146" i="7"/>
  <c r="AO146" i="7"/>
  <c r="AK146" i="7"/>
  <c r="AH146" i="7"/>
  <c r="N146" i="7"/>
  <c r="AZ144" i="7"/>
  <c r="AO144" i="7"/>
  <c r="AK144" i="7"/>
  <c r="AH144" i="7"/>
  <c r="AD144" i="7"/>
  <c r="N144" i="7"/>
  <c r="AZ142" i="7"/>
  <c r="AO142" i="7"/>
  <c r="AK142" i="7"/>
  <c r="AH142" i="7"/>
  <c r="AD142" i="7"/>
  <c r="AZ140" i="7"/>
  <c r="AO140" i="7"/>
  <c r="AK140" i="7"/>
  <c r="AH140" i="7"/>
  <c r="N140" i="7"/>
  <c r="J320" i="3"/>
  <c r="Z316" i="3"/>
  <c r="J316" i="3"/>
  <c r="J314" i="3"/>
  <c r="Z310" i="3"/>
  <c r="J310" i="3"/>
  <c r="J308" i="3"/>
  <c r="Z304" i="3"/>
  <c r="J304" i="3"/>
  <c r="J302" i="3"/>
  <c r="Z298" i="3"/>
  <c r="J298" i="3"/>
  <c r="J296" i="3"/>
  <c r="Z292" i="3"/>
  <c r="J292" i="3"/>
  <c r="J290" i="3"/>
  <c r="Z286" i="3"/>
  <c r="J286" i="3"/>
  <c r="J284" i="3"/>
  <c r="Z280" i="3"/>
  <c r="J280" i="3"/>
  <c r="J278" i="3"/>
  <c r="Z274" i="3"/>
  <c r="J274" i="3"/>
  <c r="J272" i="3"/>
  <c r="Z268" i="3"/>
  <c r="J268" i="3"/>
  <c r="J266" i="3"/>
  <c r="Z262" i="3"/>
  <c r="J262" i="3"/>
  <c r="J260" i="3"/>
  <c r="Z256" i="3"/>
  <c r="J256" i="3"/>
  <c r="J254" i="3"/>
  <c r="Z250" i="3"/>
  <c r="J250" i="3"/>
  <c r="J248" i="3"/>
  <c r="Z244" i="3"/>
  <c r="J244" i="3"/>
  <c r="J242" i="3"/>
  <c r="Z238" i="3"/>
  <c r="J238" i="3"/>
  <c r="J236" i="3"/>
  <c r="Z232" i="3"/>
  <c r="J232" i="3"/>
  <c r="J230" i="3"/>
  <c r="Z226" i="3"/>
  <c r="J226" i="3"/>
  <c r="J224" i="3"/>
  <c r="Z220" i="3"/>
  <c r="J220" i="3"/>
  <c r="J218" i="3"/>
  <c r="Z214" i="3"/>
  <c r="J214" i="3"/>
  <c r="J212" i="3"/>
  <c r="Z208" i="3"/>
  <c r="J208" i="3"/>
  <c r="J206" i="3"/>
  <c r="Z202" i="3"/>
  <c r="J202" i="3"/>
  <c r="J200" i="3"/>
  <c r="Z196" i="3"/>
  <c r="J196" i="3"/>
  <c r="J194" i="3"/>
  <c r="Z190" i="3"/>
  <c r="J190" i="3"/>
  <c r="J188" i="3"/>
  <c r="Z184" i="3"/>
  <c r="J184" i="3"/>
  <c r="J182" i="3"/>
  <c r="Z178" i="3"/>
  <c r="J178" i="3"/>
  <c r="J176" i="3"/>
  <c r="Z172" i="3"/>
  <c r="J172" i="3"/>
  <c r="J170" i="3"/>
  <c r="Z166" i="3"/>
  <c r="J166" i="3"/>
  <c r="J164" i="3"/>
  <c r="Z160" i="3"/>
  <c r="J160" i="3"/>
  <c r="J158" i="3"/>
  <c r="Z154" i="3"/>
  <c r="J154" i="3"/>
  <c r="J152" i="3"/>
  <c r="Z148" i="3"/>
  <c r="J148" i="3"/>
  <c r="J146" i="3"/>
  <c r="Z142" i="3"/>
  <c r="J142" i="3"/>
  <c r="BF10" i="3"/>
  <c r="BF4" i="3"/>
  <c r="AN8" i="3"/>
  <c r="AQ6" i="3"/>
  <c r="AN1" i="3"/>
  <c r="E14" i="3"/>
  <c r="B14" i="3"/>
  <c r="BA9" i="7"/>
  <c r="AI7" i="7"/>
  <c r="AL5" i="7"/>
  <c r="AI1" i="7"/>
  <c r="N74" i="7"/>
  <c r="N44" i="7"/>
  <c r="AD34" i="7"/>
  <c r="AD36" i="7"/>
  <c r="AD40" i="7"/>
  <c r="AD42" i="7"/>
  <c r="AD46" i="7"/>
  <c r="AD48" i="7"/>
  <c r="AD52" i="7"/>
  <c r="AD54" i="7"/>
  <c r="AD58" i="7"/>
  <c r="AD60" i="7"/>
  <c r="AD64" i="7"/>
  <c r="AD66" i="7"/>
  <c r="AD70" i="7"/>
  <c r="AD72" i="7"/>
  <c r="AD76" i="7"/>
  <c r="AD78" i="7"/>
  <c r="AD82" i="7"/>
  <c r="AD84" i="7"/>
  <c r="AD88" i="7"/>
  <c r="AD90" i="7"/>
  <c r="AD94" i="7"/>
  <c r="AD96" i="7"/>
  <c r="AD100" i="7"/>
  <c r="AD102" i="7"/>
  <c r="AD106" i="7"/>
  <c r="AD108" i="7"/>
  <c r="AD112" i="7"/>
  <c r="AD114" i="7"/>
  <c r="AD118" i="7"/>
  <c r="AD120" i="7"/>
  <c r="AD124" i="7"/>
  <c r="AD126" i="7"/>
  <c r="AD130" i="7"/>
  <c r="AD132" i="7"/>
  <c r="AD136" i="7"/>
  <c r="AD138" i="7"/>
  <c r="AD28" i="7"/>
  <c r="AD30" i="7"/>
  <c r="AK32" i="7"/>
  <c r="AK34" i="7"/>
  <c r="AK36" i="7"/>
  <c r="AK38" i="7"/>
  <c r="AK40" i="7"/>
  <c r="AK42" i="7"/>
  <c r="AK44" i="7"/>
  <c r="AK46" i="7"/>
  <c r="AK48" i="7"/>
  <c r="AK50" i="7"/>
  <c r="AK52" i="7"/>
  <c r="AK54" i="7"/>
  <c r="AK56" i="7"/>
  <c r="AK58" i="7"/>
  <c r="AK60" i="7"/>
  <c r="AK62" i="7"/>
  <c r="AK64" i="7"/>
  <c r="AK66" i="7"/>
  <c r="AK68" i="7"/>
  <c r="AK70" i="7"/>
  <c r="AK72" i="7"/>
  <c r="AK74" i="7"/>
  <c r="AK76" i="7"/>
  <c r="AK78" i="7"/>
  <c r="AK80" i="7"/>
  <c r="AK82" i="7"/>
  <c r="AK84" i="7"/>
  <c r="AK86" i="7"/>
  <c r="AK88" i="7"/>
  <c r="AK90" i="7"/>
  <c r="AK92" i="7"/>
  <c r="AK94" i="7"/>
  <c r="AK96" i="7"/>
  <c r="AK98" i="7"/>
  <c r="AK100" i="7"/>
  <c r="AK102" i="7"/>
  <c r="AK104" i="7"/>
  <c r="AK106" i="7"/>
  <c r="AK108" i="7"/>
  <c r="AK110" i="7"/>
  <c r="AK112" i="7"/>
  <c r="AK114" i="7"/>
  <c r="AK116" i="7"/>
  <c r="AK118" i="7"/>
  <c r="AK120" i="7"/>
  <c r="AK122" i="7"/>
  <c r="AK124" i="7"/>
  <c r="AK126" i="7"/>
  <c r="AK128" i="7"/>
  <c r="AK130" i="7"/>
  <c r="AK132" i="7"/>
  <c r="AK134" i="7"/>
  <c r="AK136" i="7"/>
  <c r="AK138" i="7"/>
  <c r="AK26" i="7"/>
  <c r="AK28" i="7"/>
  <c r="AK30" i="7"/>
  <c r="AK22" i="7"/>
  <c r="AK24" i="7"/>
  <c r="AD24" i="7"/>
  <c r="AD22" i="7"/>
  <c r="AZ32" i="7"/>
  <c r="AZ34" i="7"/>
  <c r="AZ36" i="7"/>
  <c r="AZ38" i="7"/>
  <c r="AZ40" i="7"/>
  <c r="AZ42" i="7"/>
  <c r="AZ44" i="7"/>
  <c r="AZ46" i="7"/>
  <c r="AZ48" i="7"/>
  <c r="AZ50" i="7"/>
  <c r="AZ52" i="7"/>
  <c r="AZ54" i="7"/>
  <c r="AZ56" i="7"/>
  <c r="AZ58" i="7"/>
  <c r="AZ60" i="7"/>
  <c r="AZ62" i="7"/>
  <c r="AZ64" i="7"/>
  <c r="AZ66" i="7"/>
  <c r="AZ68" i="7"/>
  <c r="AZ70" i="7"/>
  <c r="AZ72" i="7"/>
  <c r="AZ74" i="7"/>
  <c r="AZ76" i="7"/>
  <c r="AZ78" i="7"/>
  <c r="AZ80" i="7"/>
  <c r="AZ82" i="7"/>
  <c r="AZ84" i="7"/>
  <c r="AZ86" i="7"/>
  <c r="AZ88" i="7"/>
  <c r="AZ90" i="7"/>
  <c r="AZ92" i="7"/>
  <c r="AZ94" i="7"/>
  <c r="AZ96" i="7"/>
  <c r="AZ98" i="7"/>
  <c r="AZ100" i="7"/>
  <c r="AZ102" i="7"/>
  <c r="AZ104" i="7"/>
  <c r="AZ106" i="7"/>
  <c r="AZ108" i="7"/>
  <c r="AZ110" i="7"/>
  <c r="AZ112" i="7"/>
  <c r="AZ114" i="7"/>
  <c r="AZ116" i="7"/>
  <c r="AZ118" i="7"/>
  <c r="AZ120" i="7"/>
  <c r="AZ122" i="7"/>
  <c r="AZ124" i="7"/>
  <c r="AZ126" i="7"/>
  <c r="AZ128" i="7"/>
  <c r="AZ130" i="7"/>
  <c r="AZ132" i="7"/>
  <c r="AZ134" i="7"/>
  <c r="AZ136" i="7"/>
  <c r="AZ138" i="7"/>
  <c r="AZ26" i="7"/>
  <c r="AZ28" i="7"/>
  <c r="AZ30" i="7"/>
  <c r="AZ22" i="7"/>
  <c r="AZ24" i="7"/>
  <c r="AH26" i="7"/>
  <c r="AH28" i="7"/>
  <c r="AH30" i="7"/>
  <c r="AH32" i="7"/>
  <c r="AH34" i="7"/>
  <c r="AH36" i="7"/>
  <c r="AH38" i="7"/>
  <c r="AH40" i="7"/>
  <c r="AH42" i="7"/>
  <c r="AH44" i="7"/>
  <c r="AH46" i="7"/>
  <c r="AH48" i="7"/>
  <c r="AH50" i="7"/>
  <c r="AH52" i="7"/>
  <c r="AH54" i="7"/>
  <c r="AH56" i="7"/>
  <c r="AH58" i="7"/>
  <c r="AH60" i="7"/>
  <c r="AH62" i="7"/>
  <c r="AH64" i="7"/>
  <c r="AH66" i="7"/>
  <c r="AH68" i="7"/>
  <c r="AH70" i="7"/>
  <c r="AH72" i="7"/>
  <c r="AH74" i="7"/>
  <c r="AH76" i="7"/>
  <c r="AH78" i="7"/>
  <c r="AH80" i="7"/>
  <c r="AH82" i="7"/>
  <c r="AH84" i="7"/>
  <c r="AH86" i="7"/>
  <c r="AH88" i="7"/>
  <c r="AH90" i="7"/>
  <c r="AH92" i="7"/>
  <c r="AH94" i="7"/>
  <c r="AH96" i="7"/>
  <c r="AH98" i="7"/>
  <c r="AH100" i="7"/>
  <c r="AH102" i="7"/>
  <c r="AH104" i="7"/>
  <c r="AH106" i="7"/>
  <c r="AH108" i="7"/>
  <c r="AH110" i="7"/>
  <c r="AH112" i="7"/>
  <c r="AH114" i="7"/>
  <c r="AH116" i="7"/>
  <c r="AH118" i="7"/>
  <c r="AH120" i="7"/>
  <c r="AH122" i="7"/>
  <c r="AH124" i="7"/>
  <c r="AH126" i="7"/>
  <c r="AH128" i="7"/>
  <c r="AH130" i="7"/>
  <c r="AH132" i="7"/>
  <c r="AH134" i="7"/>
  <c r="AH136" i="7"/>
  <c r="AH138" i="7"/>
  <c r="AO26" i="7"/>
  <c r="AO28" i="7"/>
  <c r="AO30" i="7"/>
  <c r="AO32" i="7"/>
  <c r="AO34" i="7"/>
  <c r="AO36" i="7"/>
  <c r="AO38" i="7"/>
  <c r="AO40" i="7"/>
  <c r="AO42" i="7"/>
  <c r="AO44" i="7"/>
  <c r="AO46" i="7"/>
  <c r="AO48" i="7"/>
  <c r="AO50" i="7"/>
  <c r="AO52" i="7"/>
  <c r="AO54" i="7"/>
  <c r="AO56" i="7"/>
  <c r="AO58" i="7"/>
  <c r="AO60" i="7"/>
  <c r="AO62" i="7"/>
  <c r="AO64" i="7"/>
  <c r="AO66" i="7"/>
  <c r="AO68" i="7"/>
  <c r="AO70" i="7"/>
  <c r="AO72" i="7"/>
  <c r="AO74" i="7"/>
  <c r="AO76" i="7"/>
  <c r="AO78" i="7"/>
  <c r="AO80" i="7"/>
  <c r="AO82" i="7"/>
  <c r="AO84" i="7"/>
  <c r="AO86" i="7"/>
  <c r="AO88" i="7"/>
  <c r="AO90" i="7"/>
  <c r="AO92" i="7"/>
  <c r="AO94" i="7"/>
  <c r="AO96" i="7"/>
  <c r="AO98" i="7"/>
  <c r="AO100" i="7"/>
  <c r="AO102" i="7"/>
  <c r="AO104" i="7"/>
  <c r="AO106" i="7"/>
  <c r="AO108" i="7"/>
  <c r="AO110" i="7"/>
  <c r="AO112" i="7"/>
  <c r="AO114" i="7"/>
  <c r="AO116" i="7"/>
  <c r="AO118" i="7"/>
  <c r="AO120" i="7"/>
  <c r="AO122" i="7"/>
  <c r="AO124" i="7"/>
  <c r="AO126" i="7"/>
  <c r="AO128" i="7"/>
  <c r="AO130" i="7"/>
  <c r="AO132" i="7"/>
  <c r="AO134" i="7"/>
  <c r="AO136" i="7"/>
  <c r="AO138" i="7"/>
  <c r="AO24" i="7"/>
  <c r="AO22" i="7"/>
  <c r="AH22" i="7"/>
  <c r="AH24" i="7"/>
  <c r="N104" i="7"/>
  <c r="N108" i="7"/>
  <c r="N110" i="7"/>
  <c r="N114" i="7"/>
  <c r="N116" i="7"/>
  <c r="N120" i="7"/>
  <c r="N122" i="7"/>
  <c r="N126" i="7"/>
  <c r="N128" i="7"/>
  <c r="N132" i="7"/>
  <c r="N134" i="7"/>
  <c r="N138" i="7"/>
  <c r="N80" i="7"/>
  <c r="N84" i="7"/>
  <c r="N86" i="7"/>
  <c r="N90" i="7"/>
  <c r="N92" i="7"/>
  <c r="N96" i="7"/>
  <c r="N98" i="7"/>
  <c r="N102" i="7"/>
  <c r="J136" i="3"/>
  <c r="Z136" i="3"/>
  <c r="J140" i="3"/>
  <c r="J100" i="3"/>
  <c r="Z100" i="3"/>
  <c r="J104" i="3"/>
  <c r="J106" i="3"/>
  <c r="Z106" i="3"/>
  <c r="J110" i="3"/>
  <c r="J112" i="3"/>
  <c r="Z112" i="3"/>
  <c r="J116" i="3"/>
  <c r="J118" i="3"/>
  <c r="Z118" i="3"/>
  <c r="J122" i="3"/>
  <c r="J124" i="3"/>
  <c r="Z124" i="3"/>
  <c r="J128" i="3"/>
  <c r="J130" i="3"/>
  <c r="Z130" i="3"/>
  <c r="J134" i="3"/>
  <c r="J82" i="3"/>
  <c r="Z82" i="3"/>
  <c r="J86" i="3"/>
  <c r="J88" i="3"/>
  <c r="Z88" i="3"/>
  <c r="J92" i="3"/>
  <c r="J94" i="3"/>
  <c r="Z94" i="3"/>
  <c r="J98" i="3"/>
  <c r="N78" i="7"/>
  <c r="N68" i="7"/>
  <c r="N72" i="7"/>
  <c r="N66" i="7"/>
  <c r="N62" i="7"/>
  <c r="N60" i="7"/>
  <c r="N56" i="7"/>
  <c r="N54" i="7"/>
  <c r="N50" i="7"/>
  <c r="N48" i="7"/>
  <c r="N42" i="7"/>
  <c r="N38" i="7"/>
  <c r="N36" i="7"/>
  <c r="N32" i="7"/>
  <c r="N30" i="7"/>
  <c r="N26" i="7"/>
  <c r="N24" i="7"/>
  <c r="N20" i="7"/>
  <c r="AL22" i="3"/>
  <c r="AL28" i="3" s="1"/>
  <c r="AL34" i="3" s="1"/>
  <c r="AL40" i="3" s="1"/>
  <c r="AL46" i="3" s="1"/>
  <c r="AL52" i="3" s="1"/>
  <c r="AL58" i="3" s="1"/>
  <c r="AL64" i="3" s="1"/>
  <c r="AL70" i="3" s="1"/>
  <c r="AL76" i="3" s="1"/>
  <c r="AL82" i="3" s="1"/>
  <c r="AL88" i="3" s="1"/>
  <c r="AL94" i="3" s="1"/>
  <c r="AL100" i="3" s="1"/>
  <c r="AL106" i="3" s="1"/>
  <c r="AL112" i="3" s="1"/>
  <c r="AL118" i="3" s="1"/>
  <c r="AL124" i="3" s="1"/>
  <c r="AL130" i="3" s="1"/>
  <c r="AL136" i="3" s="1"/>
  <c r="AL142" i="3" s="1"/>
  <c r="AL148" i="3" s="1"/>
  <c r="AL154" i="3" s="1"/>
  <c r="AL160" i="3" s="1"/>
  <c r="AL166" i="3" s="1"/>
  <c r="AL172" i="3" s="1"/>
  <c r="AL178" i="3" s="1"/>
  <c r="AL184" i="3" s="1"/>
  <c r="AL190" i="3" s="1"/>
  <c r="AL196" i="3" s="1"/>
  <c r="AL202" i="3" s="1"/>
  <c r="AL208" i="3" s="1"/>
  <c r="AL214" i="3" s="1"/>
  <c r="AL220" i="3" s="1"/>
  <c r="AL226" i="3" s="1"/>
  <c r="AL232" i="3" s="1"/>
  <c r="AL238" i="3" s="1"/>
  <c r="AL244" i="3" s="1"/>
  <c r="AL250" i="3" s="1"/>
  <c r="AL256" i="3" s="1"/>
  <c r="AL262" i="3" s="1"/>
  <c r="AL268" i="3" s="1"/>
  <c r="AL274" i="3" s="1"/>
  <c r="AL280" i="3" s="1"/>
  <c r="AL286" i="3" s="1"/>
  <c r="AL292" i="3" s="1"/>
  <c r="AL298" i="3" s="1"/>
  <c r="AL304" i="3" s="1"/>
  <c r="AL310" i="3" s="1"/>
  <c r="AL316" i="3" s="1"/>
  <c r="AD22" i="3"/>
  <c r="AD28" i="3" s="1"/>
  <c r="AD34" i="3" s="1"/>
  <c r="AD40" i="3" s="1"/>
  <c r="AD46" i="3" s="1"/>
  <c r="AD52" i="3" s="1"/>
  <c r="AD58" i="3" s="1"/>
  <c r="AD64" i="3" s="1"/>
  <c r="AD70" i="3" s="1"/>
  <c r="AD76" i="3" s="1"/>
  <c r="AD82" i="3" s="1"/>
  <c r="AD88" i="3" s="1"/>
  <c r="AD94" i="3" s="1"/>
  <c r="AD100" i="3" s="1"/>
  <c r="AD106" i="3" s="1"/>
  <c r="AD112" i="3" s="1"/>
  <c r="AD118" i="3" s="1"/>
  <c r="AD124" i="3" s="1"/>
  <c r="AD130" i="3" s="1"/>
  <c r="AD136" i="3" s="1"/>
  <c r="AD142" i="3" s="1"/>
  <c r="AD148" i="3" s="1"/>
  <c r="AD154" i="3" s="1"/>
  <c r="AD160" i="3" s="1"/>
  <c r="AD166" i="3" s="1"/>
  <c r="AD172" i="3" s="1"/>
  <c r="AD178" i="3" s="1"/>
  <c r="AD184" i="3" s="1"/>
  <c r="AD190" i="3" s="1"/>
  <c r="AD196" i="3" s="1"/>
  <c r="AD202" i="3" s="1"/>
  <c r="AD208" i="3" s="1"/>
  <c r="AD214" i="3" s="1"/>
  <c r="AD220" i="3" s="1"/>
  <c r="AD226" i="3" s="1"/>
  <c r="AD232" i="3" s="1"/>
  <c r="AD238" i="3" s="1"/>
  <c r="AD244" i="3" s="1"/>
  <c r="AD250" i="3" s="1"/>
  <c r="AD256" i="3" s="1"/>
  <c r="AD262" i="3" s="1"/>
  <c r="AD268" i="3" s="1"/>
  <c r="AD274" i="3" s="1"/>
  <c r="AD280" i="3" s="1"/>
  <c r="AD286" i="3" s="1"/>
  <c r="AD292" i="3" s="1"/>
  <c r="AD298" i="3" s="1"/>
  <c r="AD304" i="3" s="1"/>
  <c r="AD310" i="3" s="1"/>
  <c r="AD316" i="3" s="1"/>
  <c r="Z34" i="3"/>
  <c r="Z40" i="3"/>
  <c r="Z46" i="3"/>
  <c r="Z52" i="3"/>
  <c r="Z58" i="3"/>
  <c r="Z64" i="3"/>
  <c r="Z70" i="3"/>
  <c r="Z76" i="3"/>
  <c r="Z28" i="3"/>
  <c r="Z22" i="3"/>
  <c r="J26" i="3"/>
  <c r="J80" i="3"/>
  <c r="J74" i="3"/>
  <c r="J68" i="3"/>
  <c r="J62" i="3"/>
  <c r="J56" i="3"/>
  <c r="J50" i="3"/>
  <c r="J44" i="3"/>
  <c r="J38" i="3"/>
  <c r="J32" i="3"/>
  <c r="J28" i="3"/>
  <c r="J22" i="3"/>
  <c r="J34" i="3"/>
  <c r="J76" i="3"/>
  <c r="J70" i="3"/>
  <c r="J64" i="3"/>
  <c r="J58" i="3"/>
  <c r="J52" i="3"/>
  <c r="J46" i="3"/>
  <c r="J40" i="3"/>
  <c r="D74" i="7"/>
  <c r="D62" i="7"/>
  <c r="D50" i="7"/>
  <c r="D26" i="7"/>
  <c r="D32" i="7"/>
  <c r="D38" i="7"/>
  <c r="D66" i="12"/>
  <c r="D56" i="7"/>
  <c r="AX30" i="2"/>
  <c r="AX36" i="2" s="1"/>
  <c r="AB262" i="3" l="1"/>
  <c r="D42" i="12"/>
  <c r="AB88" i="3"/>
  <c r="AX96" i="2"/>
  <c r="AX150" i="2"/>
  <c r="AX156" i="2" s="1"/>
  <c r="AX162" i="2" s="1"/>
  <c r="BN6" i="7"/>
  <c r="D20" i="7"/>
  <c r="AB82" i="3"/>
  <c r="AB202" i="3"/>
  <c r="AB268" i="3"/>
  <c r="AX276" i="2"/>
  <c r="AX42" i="2"/>
  <c r="AB34" i="3"/>
  <c r="AX216" i="2"/>
  <c r="AB208" i="3"/>
  <c r="AB28" i="3"/>
  <c r="T20" i="2"/>
  <c r="AB154" i="3" l="1"/>
  <c r="AB148" i="3"/>
  <c r="AX102" i="2"/>
  <c r="AB94" i="3"/>
  <c r="AX222" i="2"/>
  <c r="AB214" i="3"/>
  <c r="AX48" i="2"/>
  <c r="AB40" i="3"/>
  <c r="AB274" i="3"/>
  <c r="AX282" i="2"/>
  <c r="AB160" i="3"/>
  <c r="AX168" i="2"/>
  <c r="AB100" i="3" l="1"/>
  <c r="AX108" i="2"/>
  <c r="AX54" i="2"/>
  <c r="AB46" i="3"/>
  <c r="AX228" i="2"/>
  <c r="AB220" i="3"/>
  <c r="AX174" i="2"/>
  <c r="AB166" i="3"/>
  <c r="AB280" i="3"/>
  <c r="AX288" i="2"/>
  <c r="AB106" i="3" l="1"/>
  <c r="AX114" i="2"/>
  <c r="AX180" i="2"/>
  <c r="AB172" i="3"/>
  <c r="AB226" i="3"/>
  <c r="AX234" i="2"/>
  <c r="AX60" i="2"/>
  <c r="AB52" i="3"/>
  <c r="AX294" i="2"/>
  <c r="AB286" i="3"/>
  <c r="AB112" i="3" l="1"/>
  <c r="AX120" i="2"/>
  <c r="AX300" i="2"/>
  <c r="AB292" i="3"/>
  <c r="AB58" i="3"/>
  <c r="AX66" i="2"/>
  <c r="AX186" i="2"/>
  <c r="AB178" i="3"/>
  <c r="AX240" i="2"/>
  <c r="AB232" i="3"/>
  <c r="AX126" i="2" l="1"/>
  <c r="AB118" i="3"/>
  <c r="AB238" i="3"/>
  <c r="AX246" i="2"/>
  <c r="AX192" i="2"/>
  <c r="AB184" i="3"/>
  <c r="AX306" i="2"/>
  <c r="AB298" i="3"/>
  <c r="AB64" i="3"/>
  <c r="AX72" i="2"/>
  <c r="AB124" i="3" l="1"/>
  <c r="AX132" i="2"/>
  <c r="AB304" i="3"/>
  <c r="AX312" i="2"/>
  <c r="AX198" i="2"/>
  <c r="AB196" i="3" s="1"/>
  <c r="AB190" i="3"/>
  <c r="AX78" i="2"/>
  <c r="AB76" i="3" s="1"/>
  <c r="AB70" i="3"/>
  <c r="AB244" i="3"/>
  <c r="AX252" i="2"/>
  <c r="AX138" i="2" l="1"/>
  <c r="AB136" i="3" s="1"/>
  <c r="AB130" i="3"/>
  <c r="AB250" i="3"/>
  <c r="AX258" i="2"/>
  <c r="AB256" i="3" s="1"/>
  <c r="AX318" i="2"/>
  <c r="AB316" i="3" s="1"/>
  <c r="AB310" i="3"/>
</calcChain>
</file>

<file path=xl/sharedStrings.xml><?xml version="1.0" encoding="utf-8"?>
<sst xmlns="http://schemas.openxmlformats.org/spreadsheetml/2006/main" count="6236" uniqueCount="210">
  <si>
    <t>住所</t>
    <rPh sb="0" eb="2">
      <t>ジュウショ</t>
    </rPh>
    <phoneticPr fontId="1"/>
  </si>
  <si>
    <t>工事店コード</t>
    <rPh sb="0" eb="2">
      <t>コウジ</t>
    </rPh>
    <rPh sb="2" eb="3">
      <t>テン</t>
    </rPh>
    <phoneticPr fontId="1"/>
  </si>
  <si>
    <t>ＴＥＬ</t>
  </si>
  <si>
    <t>工事店</t>
    <rPh sb="0" eb="2">
      <t>コウジ</t>
    </rPh>
    <rPh sb="2" eb="3">
      <t>テン</t>
    </rPh>
    <phoneticPr fontId="1"/>
  </si>
  <si>
    <t>業者登録番号</t>
    <rPh sb="0" eb="2">
      <t>ギョウシャ</t>
    </rPh>
    <rPh sb="2" eb="4">
      <t>トウロク</t>
    </rPh>
    <rPh sb="4" eb="6">
      <t>バンゴウ</t>
    </rPh>
    <phoneticPr fontId="1"/>
  </si>
  <si>
    <t>設計回付</t>
    <rPh sb="0" eb="2">
      <t>セッケイ</t>
    </rPh>
    <rPh sb="2" eb="4">
      <t>カイフ</t>
    </rPh>
    <phoneticPr fontId="1"/>
  </si>
  <si>
    <t>供給検討結果</t>
    <rPh sb="0" eb="2">
      <t>キョウキュウ</t>
    </rPh>
    <rPh sb="2" eb="4">
      <t>ケントウ</t>
    </rPh>
    <rPh sb="4" eb="6">
      <t>ケッカ</t>
    </rPh>
    <phoneticPr fontId="1"/>
  </si>
  <si>
    <t>要</t>
    <rPh sb="0" eb="1">
      <t>ヨウ</t>
    </rPh>
    <phoneticPr fontId="1"/>
  </si>
  <si>
    <t>否</t>
    <rPh sb="0" eb="1">
      <t>ヒ</t>
    </rPh>
    <phoneticPr fontId="1"/>
  </si>
  <si>
    <t>可</t>
    <rPh sb="0" eb="1">
      <t>カ</t>
    </rPh>
    <phoneticPr fontId="1"/>
  </si>
  <si>
    <t>お客さま番号</t>
    <rPh sb="1" eb="2">
      <t>キャク</t>
    </rPh>
    <rPh sb="4" eb="6">
      <t>バンゴウ</t>
    </rPh>
    <phoneticPr fontId="5"/>
  </si>
  <si>
    <t>営業所</t>
    <rPh sb="0" eb="3">
      <t>エイギョウショ</t>
    </rPh>
    <phoneticPr fontId="5"/>
  </si>
  <si>
    <t>住所コード</t>
    <rPh sb="0" eb="2">
      <t>ジュウショ</t>
    </rPh>
    <phoneticPr fontId="5"/>
  </si>
  <si>
    <t>日程</t>
    <rPh sb="0" eb="2">
      <t>ニッテイ</t>
    </rPh>
    <phoneticPr fontId="5"/>
  </si>
  <si>
    <t>作業区</t>
    <rPh sb="0" eb="2">
      <t>サギョウ</t>
    </rPh>
    <rPh sb="2" eb="3">
      <t>ク</t>
    </rPh>
    <phoneticPr fontId="5"/>
  </si>
  <si>
    <t>（カタカナ）</t>
    <phoneticPr fontId="5"/>
  </si>
  <si>
    <t>契　約　名　義</t>
    <rPh sb="0" eb="1">
      <t>チギリ</t>
    </rPh>
    <rPh sb="2" eb="3">
      <t>ヤク</t>
    </rPh>
    <rPh sb="4" eb="5">
      <t>ナ</t>
    </rPh>
    <rPh sb="6" eb="7">
      <t>ギ</t>
    </rPh>
    <phoneticPr fontId="5"/>
  </si>
  <si>
    <t>契約</t>
    <rPh sb="0" eb="2">
      <t>ケイヤク</t>
    </rPh>
    <phoneticPr fontId="5"/>
  </si>
  <si>
    <t>整　理　No.</t>
    <rPh sb="0" eb="1">
      <t>ヒトシ</t>
    </rPh>
    <rPh sb="2" eb="3">
      <t>リ</t>
    </rPh>
    <phoneticPr fontId="1"/>
  </si>
  <si>
    <t>工事者</t>
    <rPh sb="0" eb="2">
      <t>コウジ</t>
    </rPh>
    <rPh sb="2" eb="3">
      <t>シャ</t>
    </rPh>
    <phoneticPr fontId="5"/>
  </si>
  <si>
    <t>中電</t>
    <rPh sb="0" eb="2">
      <t>チュウデン</t>
    </rPh>
    <phoneticPr fontId="5"/>
  </si>
  <si>
    <t>電力量計の回転は良いか</t>
    <rPh sb="0" eb="2">
      <t>デンリョク</t>
    </rPh>
    <rPh sb="2" eb="3">
      <t>リョウ</t>
    </rPh>
    <rPh sb="3" eb="4">
      <t>ケイ</t>
    </rPh>
    <rPh sb="5" eb="7">
      <t>カイテン</t>
    </rPh>
    <rPh sb="8" eb="9">
      <t>ヨ</t>
    </rPh>
    <phoneticPr fontId="5"/>
  </si>
  <si>
    <t>電力量計ＳＢ端子ネジを締めたか</t>
    <rPh sb="0" eb="2">
      <t>デンリョク</t>
    </rPh>
    <rPh sb="2" eb="3">
      <t>リョウ</t>
    </rPh>
    <rPh sb="3" eb="4">
      <t>ケイ</t>
    </rPh>
    <rPh sb="6" eb="8">
      <t>タンシ</t>
    </rPh>
    <rPh sb="11" eb="12">
      <t>シ</t>
    </rPh>
    <phoneticPr fontId="5"/>
  </si>
  <si>
    <t>Ｅ付受口</t>
    <rPh sb="1" eb="2">
      <t>ツ</t>
    </rPh>
    <rPh sb="2" eb="3">
      <t>ウ</t>
    </rPh>
    <rPh sb="3" eb="4">
      <t>グチ</t>
    </rPh>
    <phoneticPr fontId="5"/>
  </si>
  <si>
    <t>Ω</t>
    <phoneticPr fontId="5"/>
  </si>
  <si>
    <t>接　地　抵　抗</t>
    <rPh sb="0" eb="1">
      <t>セツ</t>
    </rPh>
    <rPh sb="2" eb="3">
      <t>チ</t>
    </rPh>
    <rPh sb="4" eb="5">
      <t>テイ</t>
    </rPh>
    <rPh sb="6" eb="7">
      <t>コウ</t>
    </rPh>
    <phoneticPr fontId="5"/>
  </si>
  <si>
    <t>引込口配線</t>
    <rPh sb="0" eb="2">
      <t>ヒキコミ</t>
    </rPh>
    <rPh sb="2" eb="3">
      <t>グチ</t>
    </rPh>
    <rPh sb="3" eb="5">
      <t>ハイセン</t>
    </rPh>
    <phoneticPr fontId="5"/>
  </si>
  <si>
    <t>全回路</t>
    <rPh sb="0" eb="1">
      <t>ゼン</t>
    </rPh>
    <rPh sb="1" eb="3">
      <t>カイロ</t>
    </rPh>
    <phoneticPr fontId="5"/>
  </si>
  <si>
    <t>（</t>
    <phoneticPr fontId="5"/>
  </si>
  <si>
    <t>ＭΩ</t>
    <phoneticPr fontId="5"/>
  </si>
  <si>
    <t>ｍＡ</t>
    <phoneticPr fontId="5"/>
  </si>
  <si>
    <t>）</t>
    <phoneticPr fontId="5"/>
  </si>
  <si>
    <t>絶　縁　抵　抗</t>
    <rPh sb="0" eb="1">
      <t>ゼツ</t>
    </rPh>
    <rPh sb="2" eb="3">
      <t>エン</t>
    </rPh>
    <rPh sb="4" eb="5">
      <t>テイ</t>
    </rPh>
    <rPh sb="6" eb="7">
      <t>コウ</t>
    </rPh>
    <phoneticPr fontId="5"/>
  </si>
  <si>
    <t>調査者</t>
    <rPh sb="0" eb="3">
      <t>チョウサシャ</t>
    </rPh>
    <phoneticPr fontId="5"/>
  </si>
  <si>
    <t>（天候　晴・雲・雨・雪）</t>
    <rPh sb="1" eb="3">
      <t>テンコウ</t>
    </rPh>
    <rPh sb="4" eb="5">
      <t>ハ</t>
    </rPh>
    <rPh sb="6" eb="7">
      <t>クモ</t>
    </rPh>
    <rPh sb="8" eb="9">
      <t>アメ</t>
    </rPh>
    <rPh sb="10" eb="11">
      <t>ユキ</t>
    </rPh>
    <phoneticPr fontId="5"/>
  </si>
  <si>
    <t>台帳整理番号</t>
    <rPh sb="0" eb="2">
      <t>ダイチョウ</t>
    </rPh>
    <rPh sb="2" eb="4">
      <t>セイリ</t>
    </rPh>
    <rPh sb="4" eb="6">
      <t>バンゴウ</t>
    </rPh>
    <phoneticPr fontId="5"/>
  </si>
  <si>
    <t>変圧器柱</t>
    <rPh sb="0" eb="3">
      <t>ヘンアツキ</t>
    </rPh>
    <rPh sb="3" eb="4">
      <t>チュウ</t>
    </rPh>
    <phoneticPr fontId="5"/>
  </si>
  <si>
    <t>番 号</t>
    <rPh sb="0" eb="1">
      <t>バン</t>
    </rPh>
    <rPh sb="2" eb="3">
      <t>ゴウ</t>
    </rPh>
    <phoneticPr fontId="5"/>
  </si>
  <si>
    <t>引込柱</t>
    <rPh sb="0" eb="2">
      <t>ヒキコミ</t>
    </rPh>
    <rPh sb="2" eb="3">
      <t>チュウ</t>
    </rPh>
    <phoneticPr fontId="5"/>
  </si>
  <si>
    <t>供給方式</t>
    <rPh sb="0" eb="2">
      <t>キョウキュウ</t>
    </rPh>
    <rPh sb="2" eb="4">
      <t>ホウシキ</t>
    </rPh>
    <phoneticPr fontId="5"/>
  </si>
  <si>
    <t>全廃措置</t>
    <rPh sb="0" eb="2">
      <t>ゼンパイ</t>
    </rPh>
    <rPh sb="2" eb="4">
      <t>ソチ</t>
    </rPh>
    <phoneticPr fontId="5"/>
  </si>
  <si>
    <t>支払区分</t>
    <rPh sb="0" eb="2">
      <t>シハライ</t>
    </rPh>
    <rPh sb="2" eb="4">
      <t>クブン</t>
    </rPh>
    <phoneticPr fontId="5"/>
  </si>
  <si>
    <t>計器番号</t>
    <rPh sb="0" eb="2">
      <t>ケイキ</t>
    </rPh>
    <rPh sb="2" eb="4">
      <t>バンゴウ</t>
    </rPh>
    <phoneticPr fontId="5"/>
  </si>
  <si>
    <t>昼</t>
    <rPh sb="0" eb="1">
      <t>ヒル</t>
    </rPh>
    <phoneticPr fontId="5"/>
  </si>
  <si>
    <t>夜</t>
    <rPh sb="0" eb="1">
      <t>ヨル</t>
    </rPh>
    <phoneticPr fontId="5"/>
  </si>
  <si>
    <t>軽</t>
    <rPh sb="0" eb="1">
      <t>ケイ</t>
    </rPh>
    <phoneticPr fontId="5"/>
  </si>
  <si>
    <t>取 付 指 示 数</t>
    <rPh sb="0" eb="1">
      <t>トリ</t>
    </rPh>
    <rPh sb="2" eb="3">
      <t>ツキ</t>
    </rPh>
    <rPh sb="4" eb="5">
      <t>ユビ</t>
    </rPh>
    <rPh sb="6" eb="7">
      <t>シメス</t>
    </rPh>
    <rPh sb="8" eb="9">
      <t>スウ</t>
    </rPh>
    <phoneticPr fontId="5"/>
  </si>
  <si>
    <t>形　　式</t>
    <rPh sb="0" eb="1">
      <t>ケイ</t>
    </rPh>
    <rPh sb="3" eb="4">
      <t>シキ</t>
    </rPh>
    <phoneticPr fontId="5"/>
  </si>
  <si>
    <t>相線電圧</t>
    <rPh sb="0" eb="1">
      <t>ソウ</t>
    </rPh>
    <rPh sb="1" eb="2">
      <t>セン</t>
    </rPh>
    <rPh sb="2" eb="4">
      <t>デンアツ</t>
    </rPh>
    <phoneticPr fontId="5"/>
  </si>
  <si>
    <t>製造年</t>
    <rPh sb="0" eb="2">
      <t>セイゾウ</t>
    </rPh>
    <rPh sb="2" eb="3">
      <t>ネン</t>
    </rPh>
    <phoneticPr fontId="5"/>
  </si>
  <si>
    <t>検　満</t>
    <rPh sb="0" eb="1">
      <t>ケン</t>
    </rPh>
    <rPh sb="2" eb="3">
      <t>マン</t>
    </rPh>
    <phoneticPr fontId="5"/>
  </si>
  <si>
    <t>年</t>
    <rPh sb="0" eb="1">
      <t>ネン</t>
    </rPh>
    <phoneticPr fontId="5"/>
  </si>
  <si>
    <t>月</t>
    <rPh sb="0" eb="1">
      <t>ツキ</t>
    </rPh>
    <phoneticPr fontId="5"/>
  </si>
  <si>
    <t>内線調査</t>
    <rPh sb="0" eb="2">
      <t>ナイセン</t>
    </rPh>
    <rPh sb="2" eb="4">
      <t>チョウサ</t>
    </rPh>
    <phoneticPr fontId="5"/>
  </si>
  <si>
    <t>停周区分</t>
    <rPh sb="0" eb="1">
      <t>テイ</t>
    </rPh>
    <rPh sb="1" eb="2">
      <t>シュウ</t>
    </rPh>
    <rPh sb="2" eb="4">
      <t>クブン</t>
    </rPh>
    <phoneticPr fontId="5"/>
  </si>
  <si>
    <t>料 金 適 用</t>
    <rPh sb="0" eb="1">
      <t>リョウ</t>
    </rPh>
    <rPh sb="2" eb="3">
      <t>キン</t>
    </rPh>
    <rPh sb="4" eb="5">
      <t>テキ</t>
    </rPh>
    <rPh sb="6" eb="7">
      <t>ヨウ</t>
    </rPh>
    <phoneticPr fontId="5"/>
  </si>
  <si>
    <t>日</t>
    <rPh sb="0" eb="1">
      <t>ニチ</t>
    </rPh>
    <phoneticPr fontId="5"/>
  </si>
  <si>
    <t>最終容量（A)</t>
    <rPh sb="0" eb="2">
      <t>サイシュウ</t>
    </rPh>
    <rPh sb="2" eb="4">
      <t>ヨウリョウ</t>
    </rPh>
    <phoneticPr fontId="5"/>
  </si>
  <si>
    <t>産別</t>
    <rPh sb="0" eb="2">
      <t>サンベツ</t>
    </rPh>
    <phoneticPr fontId="5"/>
  </si>
  <si>
    <t>EB区分</t>
    <rPh sb="2" eb="4">
      <t>クブン</t>
    </rPh>
    <phoneticPr fontId="5"/>
  </si>
  <si>
    <t>２００V区分</t>
    <rPh sb="4" eb="6">
      <t>クブン</t>
    </rPh>
    <phoneticPr fontId="5"/>
  </si>
  <si>
    <t>全電化区分</t>
    <rPh sb="0" eb="1">
      <t>ゼン</t>
    </rPh>
    <rPh sb="1" eb="3">
      <t>デンカ</t>
    </rPh>
    <rPh sb="3" eb="5">
      <t>クブン</t>
    </rPh>
    <phoneticPr fontId="5"/>
  </si>
  <si>
    <t>異動インプット票</t>
    <rPh sb="0" eb="2">
      <t>イドウ</t>
    </rPh>
    <rPh sb="7" eb="8">
      <t>ヒョウ</t>
    </rPh>
    <phoneticPr fontId="1"/>
  </si>
  <si>
    <t>連記式</t>
    <rPh sb="0" eb="2">
      <t>レンキ</t>
    </rPh>
    <rPh sb="2" eb="3">
      <t>シキ</t>
    </rPh>
    <phoneticPr fontId="1"/>
  </si>
  <si>
    <t>電気工事しゅん工記録</t>
    <rPh sb="0" eb="2">
      <t>デンキ</t>
    </rPh>
    <rPh sb="2" eb="4">
      <t>コウジ</t>
    </rPh>
    <rPh sb="7" eb="8">
      <t>コウ</t>
    </rPh>
    <rPh sb="8" eb="10">
      <t>キロク</t>
    </rPh>
    <phoneticPr fontId="1"/>
  </si>
  <si>
    <t>計器容量</t>
    <rPh sb="0" eb="2">
      <t>ケイキ</t>
    </rPh>
    <rPh sb="2" eb="4">
      <t>ヨウリョウ</t>
    </rPh>
    <phoneticPr fontId="5"/>
  </si>
  <si>
    <t>中電　太郎</t>
    <rPh sb="0" eb="2">
      <t>チュウデン</t>
    </rPh>
    <rPh sb="3" eb="5">
      <t>タロウ</t>
    </rPh>
    <phoneticPr fontId="5"/>
  </si>
  <si>
    <t>契　約　名　義　（２０文字以内）</t>
    <rPh sb="0" eb="1">
      <t>チギリ</t>
    </rPh>
    <rPh sb="2" eb="3">
      <t>ヤク</t>
    </rPh>
    <rPh sb="4" eb="5">
      <t>ナ</t>
    </rPh>
    <rPh sb="6" eb="7">
      <t>ギ</t>
    </rPh>
    <rPh sb="11" eb="13">
      <t>モジ</t>
    </rPh>
    <rPh sb="13" eb="15">
      <t>イナイ</t>
    </rPh>
    <phoneticPr fontId="5"/>
  </si>
  <si>
    <t>契約容量</t>
    <rPh sb="0" eb="2">
      <t>ケイヤク</t>
    </rPh>
    <rPh sb="2" eb="4">
      <t>ヨウリョウ</t>
    </rPh>
    <phoneticPr fontId="5"/>
  </si>
  <si>
    <t>カナ（20文字以内)※濁点・半濁点も１字</t>
    <rPh sb="5" eb="7">
      <t>モジ</t>
    </rPh>
    <rPh sb="7" eb="9">
      <t>イナイ</t>
    </rPh>
    <rPh sb="11" eb="13">
      <t>ダクテン</t>
    </rPh>
    <rPh sb="14" eb="16">
      <t>ハンダク</t>
    </rPh>
    <rPh sb="16" eb="17">
      <t>テン</t>
    </rPh>
    <rPh sb="19" eb="20">
      <t>ジ</t>
    </rPh>
    <phoneticPr fontId="5"/>
  </si>
  <si>
    <t>（カタカナ）</t>
    <phoneticPr fontId="5"/>
  </si>
  <si>
    <t>契約種別</t>
    <rPh sb="0" eb="2">
      <t>ケイヤク</t>
    </rPh>
    <rPh sb="2" eb="4">
      <t>シュベツ</t>
    </rPh>
    <phoneticPr fontId="5"/>
  </si>
  <si>
    <t>ＴＥＬ</t>
    <phoneticPr fontId="5"/>
  </si>
  <si>
    <t>中部電気</t>
    <rPh sb="0" eb="2">
      <t>チュウブ</t>
    </rPh>
    <rPh sb="2" eb="4">
      <t>デンキ</t>
    </rPh>
    <phoneticPr fontId="5"/>
  </si>
  <si>
    <t>（カタカナ）</t>
    <phoneticPr fontId="5"/>
  </si>
  <si>
    <t>（カタカナ）</t>
    <phoneticPr fontId="5"/>
  </si>
  <si>
    <t>点　　　　　検　　　　　項　　　　　目</t>
    <rPh sb="0" eb="1">
      <t>テン</t>
    </rPh>
    <rPh sb="6" eb="7">
      <t>ケン</t>
    </rPh>
    <rPh sb="12" eb="13">
      <t>コウ</t>
    </rPh>
    <rPh sb="18" eb="19">
      <t>メ</t>
    </rPh>
    <phoneticPr fontId="1"/>
  </si>
  <si>
    <t>　その他</t>
    <rPh sb="3" eb="4">
      <t>タ</t>
    </rPh>
    <phoneticPr fontId="1"/>
  </si>
  <si>
    <t>整理</t>
    <rPh sb="0" eb="2">
      <t>セイリ</t>
    </rPh>
    <phoneticPr fontId="1"/>
  </si>
  <si>
    <t>点検者</t>
    <rPh sb="0" eb="2">
      <t>テンケン</t>
    </rPh>
    <rPh sb="2" eb="3">
      <t>シャ</t>
    </rPh>
    <phoneticPr fontId="1"/>
  </si>
  <si>
    <t>中間</t>
    <rPh sb="0" eb="2">
      <t>チュウカン</t>
    </rPh>
    <phoneticPr fontId="1"/>
  </si>
  <si>
    <t>３</t>
  </si>
  <si>
    <t>４</t>
  </si>
  <si>
    <t>５</t>
  </si>
  <si>
    <t>６</t>
  </si>
  <si>
    <t>７</t>
  </si>
  <si>
    <t>８</t>
  </si>
  <si>
    <t>９</t>
  </si>
  <si>
    <t>１０</t>
  </si>
  <si>
    <t>１１</t>
  </si>
  <si>
    <t>１２</t>
  </si>
  <si>
    <t>１３</t>
  </si>
  <si>
    <t>１４</t>
  </si>
  <si>
    <t>１５</t>
  </si>
  <si>
    <t>１６</t>
  </si>
  <si>
    <t>１７</t>
  </si>
  <si>
    <t>１８</t>
  </si>
  <si>
    <t>１９</t>
  </si>
  <si>
    <t>２０</t>
  </si>
  <si>
    <t>２３</t>
  </si>
  <si>
    <t>２４</t>
  </si>
  <si>
    <t>２５</t>
  </si>
  <si>
    <t>２６</t>
  </si>
  <si>
    <t>２７</t>
  </si>
  <si>
    <t>２８</t>
  </si>
  <si>
    <t>２９</t>
  </si>
  <si>
    <t>３０</t>
  </si>
  <si>
    <t>③④漏電・アース（絶縁・接地抵抗値）測定</t>
    <rPh sb="2" eb="4">
      <t>ロウデン</t>
    </rPh>
    <rPh sb="9" eb="11">
      <t>ゼツエン</t>
    </rPh>
    <rPh sb="12" eb="14">
      <t>セッチ</t>
    </rPh>
    <rPh sb="14" eb="16">
      <t>テイコウ</t>
    </rPh>
    <rPh sb="16" eb="17">
      <t>アタイ</t>
    </rPh>
    <rPh sb="18" eb="20">
      <t>ソクテイ</t>
    </rPh>
    <phoneticPr fontId="1"/>
  </si>
  <si>
    <t>バンク</t>
    <phoneticPr fontId="5"/>
  </si>
  <si>
    <t>①取付点から分電盤までの配線</t>
    <rPh sb="1" eb="3">
      <t>トリツケ</t>
    </rPh>
    <rPh sb="3" eb="4">
      <t>テン</t>
    </rPh>
    <rPh sb="6" eb="7">
      <t>ブン</t>
    </rPh>
    <rPh sb="7" eb="8">
      <t>デン</t>
    </rPh>
    <rPh sb="8" eb="9">
      <t>バン</t>
    </rPh>
    <rPh sb="12" eb="14">
      <t>ハイセン</t>
    </rPh>
    <phoneticPr fontId="1"/>
  </si>
  <si>
    <t>②分電盤の確認</t>
    <rPh sb="1" eb="2">
      <t>ブン</t>
    </rPh>
    <rPh sb="2" eb="3">
      <t>デン</t>
    </rPh>
    <rPh sb="3" eb="4">
      <t>バン</t>
    </rPh>
    <rPh sb="5" eb="7">
      <t>カクニン</t>
    </rPh>
    <phoneticPr fontId="1"/>
  </si>
  <si>
    <t>⑤配線器具</t>
    <rPh sb="1" eb="3">
      <t>ハイセン</t>
    </rPh>
    <rPh sb="3" eb="5">
      <t>キグ</t>
    </rPh>
    <phoneticPr fontId="1"/>
  </si>
  <si>
    <t>⑥負荷機器</t>
    <rPh sb="1" eb="3">
      <t>フカ</t>
    </rPh>
    <rPh sb="3" eb="5">
      <t>キキ</t>
    </rPh>
    <phoneticPr fontId="1"/>
  </si>
  <si>
    <t>引込線取付点の高さはよいか</t>
    <rPh sb="0" eb="2">
      <t>ヒキコミ</t>
    </rPh>
    <rPh sb="2" eb="3">
      <t>セン</t>
    </rPh>
    <rPh sb="3" eb="4">
      <t>ト</t>
    </rPh>
    <rPh sb="4" eb="5">
      <t>ツ</t>
    </rPh>
    <rPh sb="5" eb="6">
      <t>テン</t>
    </rPh>
    <rPh sb="7" eb="8">
      <t>タカ</t>
    </rPh>
    <phoneticPr fontId="1"/>
  </si>
  <si>
    <t>引込線の支持方法はよいか</t>
    <rPh sb="0" eb="3">
      <t>ヒキコミセン</t>
    </rPh>
    <rPh sb="4" eb="6">
      <t>シジ</t>
    </rPh>
    <rPh sb="6" eb="8">
      <t>ホウホウ</t>
    </rPh>
    <phoneticPr fontId="1"/>
  </si>
  <si>
    <t>電線種類・太さはよいか</t>
    <rPh sb="0" eb="2">
      <t>デンセン</t>
    </rPh>
    <rPh sb="2" eb="4">
      <t>シュルイ</t>
    </rPh>
    <rPh sb="5" eb="6">
      <t>フト</t>
    </rPh>
    <phoneticPr fontId="1"/>
  </si>
  <si>
    <t>電線損傷またはその恐れはないか</t>
    <rPh sb="0" eb="2">
      <t>デンセン</t>
    </rPh>
    <rPh sb="2" eb="4">
      <t>ソンショウ</t>
    </rPh>
    <rPh sb="9" eb="10">
      <t>オソ</t>
    </rPh>
    <phoneticPr fontId="1"/>
  </si>
  <si>
    <t>他物（ガス・弱電等）との離隔はあるか</t>
    <rPh sb="0" eb="1">
      <t>タ</t>
    </rPh>
    <rPh sb="1" eb="2">
      <t>ブツ</t>
    </rPh>
    <rPh sb="6" eb="8">
      <t>ジャクデン</t>
    </rPh>
    <rPh sb="8" eb="9">
      <t>ナド</t>
    </rPh>
    <rPh sb="12" eb="14">
      <t>リカク</t>
    </rPh>
    <phoneticPr fontId="1"/>
  </si>
  <si>
    <t>引込口の保護はよいか</t>
    <rPh sb="0" eb="2">
      <t>ヒキコミ</t>
    </rPh>
    <rPh sb="2" eb="3">
      <t>グチ</t>
    </rPh>
    <rPh sb="4" eb="6">
      <t>ホゴ</t>
    </rPh>
    <phoneticPr fontId="1"/>
  </si>
  <si>
    <t>ラス張りなどの貫通部分の施設方法はよいか</t>
    <rPh sb="2" eb="3">
      <t>バ</t>
    </rPh>
    <rPh sb="7" eb="9">
      <t>カンツウ</t>
    </rPh>
    <rPh sb="9" eb="11">
      <t>ブブン</t>
    </rPh>
    <rPh sb="12" eb="14">
      <t>シセツ</t>
    </rPh>
    <rPh sb="14" eb="16">
      <t>ホウホウ</t>
    </rPh>
    <phoneticPr fontId="1"/>
  </si>
  <si>
    <t>電線固定状況はよいか</t>
    <rPh sb="0" eb="2">
      <t>デンセン</t>
    </rPh>
    <rPh sb="2" eb="4">
      <t>コテイ</t>
    </rPh>
    <rPh sb="4" eb="6">
      <t>ジョウキョウ</t>
    </rPh>
    <phoneticPr fontId="1"/>
  </si>
  <si>
    <t>取付場所および高さはよいか</t>
    <rPh sb="0" eb="1">
      <t>ト</t>
    </rPh>
    <rPh sb="1" eb="2">
      <t>ツキ</t>
    </rPh>
    <rPh sb="2" eb="4">
      <t>バショ</t>
    </rPh>
    <rPh sb="7" eb="8">
      <t>タカ</t>
    </rPh>
    <phoneticPr fontId="1"/>
  </si>
  <si>
    <t>ブレーカー取付状況はよいか</t>
    <rPh sb="5" eb="7">
      <t>トリツケ</t>
    </rPh>
    <rPh sb="7" eb="9">
      <t>ジョウキョウ</t>
    </rPh>
    <phoneticPr fontId="1"/>
  </si>
  <si>
    <t>ブレーカー種類（過電流保護含む）はよいか</t>
    <rPh sb="5" eb="7">
      <t>シュルイ</t>
    </rPh>
    <rPh sb="8" eb="9">
      <t>カ</t>
    </rPh>
    <rPh sb="9" eb="11">
      <t>デンリュウ</t>
    </rPh>
    <rPh sb="11" eb="13">
      <t>ホゴ</t>
    </rPh>
    <rPh sb="13" eb="14">
      <t>フク</t>
    </rPh>
    <phoneticPr fontId="1"/>
  </si>
  <si>
    <t>漏電遮断機・開閉器の容量はよいか</t>
    <rPh sb="0" eb="2">
      <t>ロウデン</t>
    </rPh>
    <rPh sb="2" eb="5">
      <t>シャダンキ</t>
    </rPh>
    <rPh sb="6" eb="9">
      <t>カイヘイキ</t>
    </rPh>
    <rPh sb="10" eb="12">
      <t>ヨウリョウ</t>
    </rPh>
    <phoneticPr fontId="1"/>
  </si>
  <si>
    <t>漏電遮断機・開閉器の動作はよいか</t>
    <rPh sb="0" eb="2">
      <t>ロウデン</t>
    </rPh>
    <rPh sb="2" eb="5">
      <t>シャダンキ</t>
    </rPh>
    <rPh sb="6" eb="9">
      <t>カイヘイキ</t>
    </rPh>
    <rPh sb="10" eb="12">
      <t>ドウサ</t>
    </rPh>
    <phoneticPr fontId="1"/>
  </si>
  <si>
    <t>漏電遮断機・開閉器の端子ネジ締付はよいか</t>
    <rPh sb="0" eb="2">
      <t>ロウデン</t>
    </rPh>
    <rPh sb="2" eb="5">
      <t>シャダンキ</t>
    </rPh>
    <rPh sb="6" eb="9">
      <t>カイヘイキ</t>
    </rPh>
    <rPh sb="10" eb="12">
      <t>タンシ</t>
    </rPh>
    <rPh sb="14" eb="16">
      <t>シメツケ</t>
    </rPh>
    <phoneticPr fontId="1"/>
  </si>
  <si>
    <t>分電盤内の状況（目視点検）はよいか</t>
    <rPh sb="0" eb="1">
      <t>ブン</t>
    </rPh>
    <rPh sb="1" eb="2">
      <t>デン</t>
    </rPh>
    <rPh sb="2" eb="3">
      <t>バン</t>
    </rPh>
    <rPh sb="3" eb="4">
      <t>ナイ</t>
    </rPh>
    <rPh sb="5" eb="7">
      <t>ジョウキョウ</t>
    </rPh>
    <rPh sb="8" eb="10">
      <t>モクシ</t>
    </rPh>
    <rPh sb="10" eb="12">
      <t>テンケン</t>
    </rPh>
    <phoneticPr fontId="1"/>
  </si>
  <si>
    <t>絶縁抵抗値はよいか</t>
    <rPh sb="0" eb="2">
      <t>ゼツエン</t>
    </rPh>
    <rPh sb="2" eb="4">
      <t>テイコウ</t>
    </rPh>
    <rPh sb="4" eb="5">
      <t>アタイ</t>
    </rPh>
    <phoneticPr fontId="1"/>
  </si>
  <si>
    <t>接地抵抗値測定はよいか</t>
    <rPh sb="0" eb="2">
      <t>セッチ</t>
    </rPh>
    <rPh sb="2" eb="4">
      <t>テイコウ</t>
    </rPh>
    <rPh sb="4" eb="5">
      <t>アタイ</t>
    </rPh>
    <rPh sb="5" eb="7">
      <t>ソクテイ</t>
    </rPh>
    <phoneticPr fontId="1"/>
  </si>
  <si>
    <t>接地線接続状況はよいか</t>
    <rPh sb="0" eb="2">
      <t>セッチ</t>
    </rPh>
    <rPh sb="2" eb="3">
      <t>セン</t>
    </rPh>
    <rPh sb="3" eb="5">
      <t>セツゾク</t>
    </rPh>
    <rPh sb="5" eb="7">
      <t>ジョウキョウ</t>
    </rPh>
    <phoneticPr fontId="1"/>
  </si>
  <si>
    <t>機器の接地線取付はよいか</t>
    <rPh sb="0" eb="2">
      <t>キキ</t>
    </rPh>
    <rPh sb="3" eb="5">
      <t>セッチ</t>
    </rPh>
    <rPh sb="5" eb="6">
      <t>セン</t>
    </rPh>
    <rPh sb="6" eb="8">
      <t>トリツケ</t>
    </rPh>
    <phoneticPr fontId="1"/>
  </si>
  <si>
    <t>接地線の太さはよいか</t>
    <rPh sb="0" eb="2">
      <t>セッチ</t>
    </rPh>
    <rPh sb="2" eb="3">
      <t>セン</t>
    </rPh>
    <rPh sb="4" eb="5">
      <t>フト</t>
    </rPh>
    <phoneticPr fontId="1"/>
  </si>
  <si>
    <t>接地線は必要な防護があるか</t>
    <rPh sb="0" eb="2">
      <t>セッチ</t>
    </rPh>
    <rPh sb="2" eb="3">
      <t>セン</t>
    </rPh>
    <rPh sb="4" eb="6">
      <t>ヒツヨウ</t>
    </rPh>
    <rPh sb="7" eb="9">
      <t>ボウゴ</t>
    </rPh>
    <phoneticPr fontId="1"/>
  </si>
  <si>
    <t>配線、配管、配線器具等の施工場所による選定はよいか</t>
    <rPh sb="0" eb="2">
      <t>ハイセン</t>
    </rPh>
    <rPh sb="3" eb="5">
      <t>ハイカン</t>
    </rPh>
    <rPh sb="6" eb="8">
      <t>ハイセン</t>
    </rPh>
    <rPh sb="8" eb="10">
      <t>キグ</t>
    </rPh>
    <rPh sb="10" eb="11">
      <t>ナド</t>
    </rPh>
    <rPh sb="12" eb="14">
      <t>セコウ</t>
    </rPh>
    <rPh sb="14" eb="16">
      <t>バショ</t>
    </rPh>
    <rPh sb="19" eb="21">
      <t>センテイ</t>
    </rPh>
    <phoneticPr fontId="1"/>
  </si>
  <si>
    <t>ラス張り金属張りの絶縁方法、貫通部分の防護はよいか</t>
    <rPh sb="2" eb="3">
      <t>バ</t>
    </rPh>
    <rPh sb="4" eb="6">
      <t>キンゾク</t>
    </rPh>
    <rPh sb="6" eb="7">
      <t>バ</t>
    </rPh>
    <rPh sb="9" eb="11">
      <t>ゼツエン</t>
    </rPh>
    <rPh sb="11" eb="13">
      <t>ホウホウ</t>
    </rPh>
    <rPh sb="14" eb="16">
      <t>カンツウ</t>
    </rPh>
    <rPh sb="16" eb="17">
      <t>ブ</t>
    </rPh>
    <rPh sb="17" eb="18">
      <t>ブン</t>
    </rPh>
    <rPh sb="19" eb="21">
      <t>ボウゴ</t>
    </rPh>
    <phoneticPr fontId="1"/>
  </si>
  <si>
    <t>接続、結線、絶縁処理はよいか</t>
    <rPh sb="0" eb="2">
      <t>セツゾク</t>
    </rPh>
    <rPh sb="3" eb="5">
      <t>ケッセン</t>
    </rPh>
    <rPh sb="6" eb="8">
      <t>ゼツエン</t>
    </rPh>
    <rPh sb="8" eb="10">
      <t>ショリ</t>
    </rPh>
    <phoneticPr fontId="1"/>
  </si>
  <si>
    <t>電気用品安全法に基づくＰＳＥの標識はあるか</t>
    <rPh sb="0" eb="2">
      <t>デンキ</t>
    </rPh>
    <rPh sb="2" eb="4">
      <t>ヨウヒン</t>
    </rPh>
    <rPh sb="4" eb="6">
      <t>アンゼン</t>
    </rPh>
    <rPh sb="6" eb="7">
      <t>ホウ</t>
    </rPh>
    <rPh sb="8" eb="9">
      <t>モト</t>
    </rPh>
    <rPh sb="15" eb="17">
      <t>ヒョウシキ</t>
    </rPh>
    <phoneticPr fontId="1"/>
  </si>
  <si>
    <t>負荷機器の容量ならびに施工場所による選定はよいか</t>
    <rPh sb="0" eb="2">
      <t>フカ</t>
    </rPh>
    <rPh sb="2" eb="4">
      <t>キキ</t>
    </rPh>
    <rPh sb="5" eb="7">
      <t>ヨウリョウ</t>
    </rPh>
    <rPh sb="11" eb="13">
      <t>セコウ</t>
    </rPh>
    <rPh sb="13" eb="15">
      <t>バショ</t>
    </rPh>
    <rPh sb="18" eb="20">
      <t>センテイ</t>
    </rPh>
    <phoneticPr fontId="1"/>
  </si>
  <si>
    <t>未施工はないか</t>
    <rPh sb="0" eb="1">
      <t>ミ</t>
    </rPh>
    <rPh sb="1" eb="3">
      <t>セコウ</t>
    </rPh>
    <phoneticPr fontId="1"/>
  </si>
  <si>
    <t>Ｎｏ</t>
  </si>
  <si>
    <t>１</t>
  </si>
  <si>
    <t>－</t>
  </si>
  <si>
    <t>２１</t>
  </si>
  <si>
    <t>２２</t>
  </si>
  <si>
    <t>Ω</t>
    <phoneticPr fontId="5"/>
  </si>
  <si>
    <t>照　合</t>
    <rPh sb="0" eb="1">
      <t>アキラ</t>
    </rPh>
    <rPh sb="2" eb="3">
      <t>ゴウ</t>
    </rPh>
    <phoneticPr fontId="5"/>
  </si>
  <si>
    <t>オンライン登録</t>
    <rPh sb="5" eb="7">
      <t>トウロク</t>
    </rPh>
    <phoneticPr fontId="1"/>
  </si>
  <si>
    <t>済</t>
    <rPh sb="0" eb="1">
      <t>ズ</t>
    </rPh>
    <phoneticPr fontId="1"/>
  </si>
  <si>
    <t>未済</t>
    <rPh sb="0" eb="1">
      <t>ミ</t>
    </rPh>
    <rPh sb="1" eb="2">
      <t>ズ</t>
    </rPh>
    <phoneticPr fontId="1"/>
  </si>
  <si>
    <t>否</t>
    <rPh sb="0" eb="1">
      <t>ヒ</t>
    </rPh>
    <phoneticPr fontId="5"/>
  </si>
  <si>
    <t>未済</t>
    <rPh sb="0" eb="1">
      <t>ミ</t>
    </rPh>
    <rPh sb="1" eb="2">
      <t>ズ</t>
    </rPh>
    <phoneticPr fontId="5"/>
  </si>
  <si>
    <t>設計回付※</t>
    <rPh sb="0" eb="2">
      <t>セッケイ</t>
    </rPh>
    <rPh sb="2" eb="4">
      <t>カイフ</t>
    </rPh>
    <phoneticPr fontId="1"/>
  </si>
  <si>
    <t>供給検討結果※</t>
    <rPh sb="0" eb="2">
      <t>キョウキュウ</t>
    </rPh>
    <rPh sb="2" eb="4">
      <t>ケントウ</t>
    </rPh>
    <rPh sb="4" eb="6">
      <t>ケッカ</t>
    </rPh>
    <phoneticPr fontId="1"/>
  </si>
  <si>
    <t>オンライン登録※</t>
    <rPh sb="5" eb="7">
      <t>トウロク</t>
    </rPh>
    <phoneticPr fontId="1"/>
  </si>
  <si>
    <t>※中電にて反映</t>
    <rPh sb="1" eb="3">
      <t>チュウデン</t>
    </rPh>
    <rPh sb="5" eb="7">
      <t>ハンエイ</t>
    </rPh>
    <phoneticPr fontId="5"/>
  </si>
  <si>
    <t>調　査中・保</t>
    <rPh sb="0" eb="1">
      <t>チョウ</t>
    </rPh>
    <rPh sb="2" eb="3">
      <t>サ</t>
    </rPh>
    <rPh sb="3" eb="4">
      <t>ナカ</t>
    </rPh>
    <rPh sb="5" eb="6">
      <t>タモツ</t>
    </rPh>
    <phoneticPr fontId="5"/>
  </si>
  <si>
    <t>供給承諾</t>
    <rPh sb="0" eb="2">
      <t>キョウキュウ</t>
    </rPh>
    <rPh sb="2" eb="4">
      <t>ショウダク</t>
    </rPh>
    <phoneticPr fontId="5"/>
  </si>
  <si>
    <t>　</t>
    <phoneticPr fontId="5"/>
  </si>
  <si>
    <t>設　計</t>
    <rPh sb="0" eb="1">
      <t>セツ</t>
    </rPh>
    <rPh sb="2" eb="3">
      <t>ケイ</t>
    </rPh>
    <phoneticPr fontId="5"/>
  </si>
  <si>
    <t>受　付</t>
    <rPh sb="0" eb="1">
      <t>ウケ</t>
    </rPh>
    <rPh sb="2" eb="3">
      <t>ツキ</t>
    </rPh>
    <phoneticPr fontId="5"/>
  </si>
  <si>
    <t>団地名</t>
    <rPh sb="0" eb="2">
      <t>ダンチ</t>
    </rPh>
    <rPh sb="2" eb="3">
      <t>メイ</t>
    </rPh>
    <phoneticPr fontId="5"/>
  </si>
  <si>
    <t>住宅名</t>
    <rPh sb="0" eb="2">
      <t>ジュウタク</t>
    </rPh>
    <rPh sb="2" eb="3">
      <t>メイ</t>
    </rPh>
    <phoneticPr fontId="5"/>
  </si>
  <si>
    <t>しゅん工調査票</t>
    <rPh sb="3" eb="4">
      <t>コウ</t>
    </rPh>
    <rPh sb="4" eb="6">
      <t>チョウサ</t>
    </rPh>
    <rPh sb="6" eb="7">
      <t>ヒョウ</t>
    </rPh>
    <phoneticPr fontId="5"/>
  </si>
  <si>
    <t>ｍＡ</t>
    <phoneticPr fontId="5"/>
  </si>
  <si>
    <t>連　記　式</t>
    <rPh sb="0" eb="1">
      <t>レン</t>
    </rPh>
    <rPh sb="2" eb="3">
      <t>キ</t>
    </rPh>
    <rPh sb="4" eb="5">
      <t>シキ</t>
    </rPh>
    <phoneticPr fontId="1"/>
  </si>
  <si>
    <t>検査前区分</t>
    <rPh sb="0" eb="2">
      <t>ケンサ</t>
    </rPh>
    <rPh sb="2" eb="3">
      <t>マエ</t>
    </rPh>
    <rPh sb="3" eb="5">
      <t>クブン</t>
    </rPh>
    <phoneticPr fontId="5"/>
  </si>
  <si>
    <t>計器容量（Ａ）</t>
    <rPh sb="0" eb="2">
      <t>ケイキ</t>
    </rPh>
    <rPh sb="2" eb="4">
      <t>ヨウリョウ</t>
    </rPh>
    <phoneticPr fontId="5"/>
  </si>
  <si>
    <t>6789</t>
    <phoneticPr fontId="5"/>
  </si>
  <si>
    <t>完結処理</t>
    <rPh sb="0" eb="2">
      <t>カンケツ</t>
    </rPh>
    <rPh sb="2" eb="4">
      <t>ショリ</t>
    </rPh>
    <phoneticPr fontId="5"/>
  </si>
  <si>
    <t>落成処理</t>
    <rPh sb="0" eb="2">
      <t>ラクセイ</t>
    </rPh>
    <rPh sb="2" eb="4">
      <t>ショリ</t>
    </rPh>
    <phoneticPr fontId="5"/>
  </si>
  <si>
    <t>契約審査</t>
    <rPh sb="0" eb="2">
      <t>ケイヤク</t>
    </rPh>
    <rPh sb="2" eb="4">
      <t>シンサ</t>
    </rPh>
    <phoneticPr fontId="5"/>
  </si>
  <si>
    <t>配電審査</t>
    <rPh sb="0" eb="2">
      <t>ハイデン</t>
    </rPh>
    <rPh sb="2" eb="4">
      <t>シンサ</t>
    </rPh>
    <phoneticPr fontId="5"/>
  </si>
  <si>
    <t>調　査
中・保</t>
    <rPh sb="0" eb="1">
      <t>チョウ</t>
    </rPh>
    <rPh sb="2" eb="3">
      <t>サ</t>
    </rPh>
    <rPh sb="4" eb="5">
      <t>チュウ</t>
    </rPh>
    <rPh sb="6" eb="7">
      <t>ホ</t>
    </rPh>
    <phoneticPr fontId="5"/>
  </si>
  <si>
    <t>計器交付</t>
    <rPh sb="0" eb="2">
      <t>ケイキ</t>
    </rPh>
    <rPh sb="2" eb="4">
      <t>コウフ</t>
    </rPh>
    <phoneticPr fontId="5"/>
  </si>
  <si>
    <t>計器・ＳＢ
交付承認</t>
    <rPh sb="0" eb="2">
      <t>ケイキ</t>
    </rPh>
    <rPh sb="6" eb="8">
      <t>コウフ</t>
    </rPh>
    <rPh sb="8" eb="10">
      <t>ショウニン</t>
    </rPh>
    <phoneticPr fontId="5"/>
  </si>
  <si>
    <t>０５２－１２３－４５６７</t>
    <phoneticPr fontId="5"/>
  </si>
  <si>
    <t>50ヘルツ
区分</t>
    <rPh sb="6" eb="8">
      <t>クブン</t>
    </rPh>
    <phoneticPr fontId="5"/>
  </si>
  <si>
    <t>最終容量</t>
    <rPh sb="0" eb="2">
      <t>サイシュウ</t>
    </rPh>
    <rPh sb="2" eb="4">
      <t>ヨウリョウ</t>
    </rPh>
    <phoneticPr fontId="5"/>
  </si>
  <si>
    <t>竣工</t>
    <rPh sb="0" eb="2">
      <t>シュンコウ</t>
    </rPh>
    <phoneticPr fontId="5"/>
  </si>
  <si>
    <t>月   日</t>
    <rPh sb="0" eb="1">
      <t>ツキ</t>
    </rPh>
    <rPh sb="4" eb="5">
      <t>ニチ</t>
    </rPh>
    <phoneticPr fontId="12"/>
  </si>
  <si>
    <t>２</t>
    <phoneticPr fontId="5"/>
  </si>
  <si>
    <t>配線図内容と相違はないか</t>
    <rPh sb="0" eb="2">
      <t>ハイセン</t>
    </rPh>
    <rPh sb="2" eb="3">
      <t>ズ</t>
    </rPh>
    <rPh sb="3" eb="5">
      <t>ナイヨウ</t>
    </rPh>
    <rPh sb="6" eb="8">
      <t>ソウイ</t>
    </rPh>
    <phoneticPr fontId="1"/>
  </si>
  <si>
    <t>引込口配線の接続箇所は、分電盤図と相違していないか</t>
    <rPh sb="0" eb="2">
      <t>ヒキコミ</t>
    </rPh>
    <rPh sb="2" eb="3">
      <t>グチ</t>
    </rPh>
    <rPh sb="3" eb="5">
      <t>ハイセン</t>
    </rPh>
    <rPh sb="6" eb="8">
      <t>セツゾク</t>
    </rPh>
    <rPh sb="8" eb="10">
      <t>カショ</t>
    </rPh>
    <rPh sb="12" eb="15">
      <t>ブンデンバン</t>
    </rPh>
    <rPh sb="15" eb="16">
      <t>ズ</t>
    </rPh>
    <rPh sb="17" eb="19">
      <t>ソウイ</t>
    </rPh>
    <phoneticPr fontId="5"/>
  </si>
  <si>
    <t>異動コード</t>
    <rPh sb="0" eb="2">
      <t>イドウ</t>
    </rPh>
    <phoneticPr fontId="5"/>
  </si>
  <si>
    <t>異動種別</t>
    <rPh sb="0" eb="2">
      <t>イドウ</t>
    </rPh>
    <rPh sb="2" eb="4">
      <t>シュベツ</t>
    </rPh>
    <phoneticPr fontId="5"/>
  </si>
  <si>
    <t>設変</t>
    <rPh sb="0" eb="1">
      <t>セツ</t>
    </rPh>
    <rPh sb="1" eb="2">
      <t>ヘン</t>
    </rPh>
    <phoneticPr fontId="5"/>
  </si>
  <si>
    <t>141</t>
    <phoneticPr fontId="5"/>
  </si>
  <si>
    <t>増設</t>
    <rPh sb="0" eb="2">
      <t>ゾウセツ</t>
    </rPh>
    <phoneticPr fontId="5"/>
  </si>
  <si>
    <t>121</t>
    <phoneticPr fontId="5"/>
  </si>
  <si>
    <t>発　　行</t>
    <rPh sb="0" eb="1">
      <t>ハッ</t>
    </rPh>
    <rPh sb="3" eb="4">
      <t>ギョウ</t>
    </rPh>
    <phoneticPr fontId="5"/>
  </si>
  <si>
    <t>お客さま番号（下６桁）</t>
    <rPh sb="1" eb="2">
      <t>キャク</t>
    </rPh>
    <rPh sb="4" eb="6">
      <t>バンゴウ</t>
    </rPh>
    <rPh sb="7" eb="8">
      <t>シモ</t>
    </rPh>
    <rPh sb="9" eb="10">
      <t>ケタ</t>
    </rPh>
    <phoneticPr fontId="5"/>
  </si>
  <si>
    <t>お客さま番号
（下６桁）</t>
    <rPh sb="1" eb="2">
      <t>キャク</t>
    </rPh>
    <rPh sb="4" eb="6">
      <t>バンゴウ</t>
    </rPh>
    <rPh sb="8" eb="9">
      <t>シモ</t>
    </rPh>
    <rPh sb="10" eb="11">
      <t>ケタ</t>
    </rPh>
    <phoneticPr fontId="5"/>
  </si>
  <si>
    <t>小売受付番号</t>
    <rPh sb="0" eb="2">
      <t>コウリ</t>
    </rPh>
    <rPh sb="2" eb="4">
      <t>ウケツケ</t>
    </rPh>
    <rPh sb="4" eb="6">
      <t>バンゴウ</t>
    </rPh>
    <phoneticPr fontId="5"/>
  </si>
  <si>
    <t>　以下の件名について、代表申込件名と同様の内容で申込をいたします。</t>
    <rPh sb="1" eb="3">
      <t>イカ</t>
    </rPh>
    <rPh sb="4" eb="6">
      <t>ケンメイ</t>
    </rPh>
    <rPh sb="11" eb="13">
      <t>ダイヒョウ</t>
    </rPh>
    <rPh sb="13" eb="15">
      <t>モウシコミ</t>
    </rPh>
    <rPh sb="15" eb="17">
      <t>ケンメイ</t>
    </rPh>
    <rPh sb="18" eb="20">
      <t>ドウヨウ</t>
    </rPh>
    <rPh sb="21" eb="23">
      <t>ナイヨウ</t>
    </rPh>
    <rPh sb="24" eb="26">
      <t>モウシコミ</t>
    </rPh>
    <phoneticPr fontId="5"/>
  </si>
  <si>
    <t>連記式申込書（電灯用）</t>
    <rPh sb="0" eb="2">
      <t>レンキ</t>
    </rPh>
    <rPh sb="2" eb="3">
      <t>シキ</t>
    </rPh>
    <rPh sb="3" eb="6">
      <t>モウシコミショ</t>
    </rPh>
    <rPh sb="9" eb="10">
      <t>ヨウ</t>
    </rPh>
    <phoneticPr fontId="1"/>
  </si>
  <si>
    <t>その他</t>
    <rPh sb="2" eb="3">
      <t>ホカ</t>
    </rPh>
    <phoneticPr fontId="5"/>
  </si>
  <si>
    <t>ピークシフト電灯</t>
    <rPh sb="6" eb="8">
      <t>デントウ</t>
    </rPh>
    <phoneticPr fontId="5"/>
  </si>
  <si>
    <t>従量電灯Ｂ</t>
    <rPh sb="0" eb="2">
      <t>ジュウリョウ</t>
    </rPh>
    <rPh sb="2" eb="4">
      <t>デントウ</t>
    </rPh>
    <phoneticPr fontId="5"/>
  </si>
  <si>
    <t>従量電灯Ｃ</t>
    <rPh sb="0" eb="2">
      <t>ジュウリョウ</t>
    </rPh>
    <rPh sb="2" eb="4">
      <t>デントウ</t>
    </rPh>
    <phoneticPr fontId="5"/>
  </si>
  <si>
    <t>ポイントプラン</t>
    <phoneticPr fontId="5"/>
  </si>
  <si>
    <t>おとくプラン</t>
    <phoneticPr fontId="5"/>
  </si>
  <si>
    <t>とくとくプラン</t>
    <phoneticPr fontId="5"/>
  </si>
  <si>
    <t>スマートライフプラン</t>
    <phoneticPr fontId="5"/>
  </si>
  <si>
    <t>時間帯別電灯</t>
    <rPh sb="0" eb="6">
      <t>ジカンタイベツデントウ</t>
    </rPh>
    <phoneticPr fontId="5"/>
  </si>
  <si>
    <t>チュウデン　タロウ</t>
    <phoneticPr fontId="5"/>
  </si>
  <si>
    <t>名古屋市○○丁目○○番地</t>
    <rPh sb="0" eb="4">
      <t>ナゴヤシ</t>
    </rPh>
    <rPh sb="6" eb="8">
      <t>チョウメ</t>
    </rPh>
    <rPh sb="10" eb="12">
      <t>バンチ</t>
    </rPh>
    <phoneticPr fontId="5"/>
  </si>
  <si>
    <t>12345</t>
    <phoneticPr fontId="5"/>
  </si>
  <si>
    <t>○○マンション</t>
    <phoneticPr fontId="5"/>
  </si>
  <si>
    <t>３時間帯別電灯</t>
    <rPh sb="1" eb="4">
      <t>ジカンタイ</t>
    </rPh>
    <rPh sb="4" eb="5">
      <t>ベツ</t>
    </rPh>
    <rPh sb="5" eb="7">
      <t>デントウ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</si>
</sst>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0"/>
  </numFmts>
  <fonts count="36" x14ac:knownFonts="1">
    <font>
      <sz val="11"/>
      <color theme="1"/>
      <name val="ＭＳ ゴシック"/>
      <family val="3"/>
      <charset val="128"/>
    </font>
    <font>
      <sz val="6"/>
      <name val="ＭＳ Ｐゴシック"/>
      <family val="3"/>
      <charset val="128"/>
    </font>
    <font>
      <sz val="14"/>
      <color indexed="8"/>
      <name val="ＭＳ Ｐゴシック"/>
      <family val="3"/>
      <charset val="128"/>
    </font>
    <font>
      <sz val="20"/>
      <color indexed="8"/>
      <name val="ＭＳ Ｐゴシック"/>
      <family val="3"/>
      <charset val="128"/>
    </font>
    <font>
      <sz val="18"/>
      <color indexed="8"/>
      <name val="ＭＳ Ｐゴシック"/>
      <family val="3"/>
      <charset val="128"/>
    </font>
    <font>
      <sz val="6"/>
      <name val="ＭＳ ゴシック"/>
      <family val="3"/>
      <charset val="128"/>
    </font>
    <font>
      <sz val="11"/>
      <color indexed="8"/>
      <name val="ＭＳ Ｐゴシック"/>
      <family val="3"/>
      <charset val="128"/>
    </font>
    <font>
      <b/>
      <sz val="16"/>
      <color indexed="8"/>
      <name val="ＭＳ Ｐゴシック"/>
      <family val="3"/>
      <charset val="128"/>
    </font>
    <font>
      <sz val="10"/>
      <color indexed="8"/>
      <name val="ＭＳ Ｐゴシック"/>
      <family val="3"/>
      <charset val="128"/>
    </font>
    <font>
      <sz val="12"/>
      <color indexed="8"/>
      <name val="ＭＳ Ｐゴシック"/>
      <family val="3"/>
      <charset val="128"/>
    </font>
    <font>
      <sz val="9"/>
      <color indexed="8"/>
      <name val="ＭＳ Ｐゴシック"/>
      <family val="3"/>
      <charset val="128"/>
    </font>
    <font>
      <b/>
      <sz val="18"/>
      <color indexed="8"/>
      <name val="ＭＳ Ｐゴシック"/>
      <family val="3"/>
      <charset val="128"/>
    </font>
    <font>
      <sz val="6"/>
      <name val="ＭＳ ゴシック"/>
      <family val="3"/>
      <charset val="128"/>
    </font>
    <font>
      <sz val="16"/>
      <color indexed="8"/>
      <name val="ＭＳ Ｐゴシック"/>
      <family val="3"/>
      <charset val="128"/>
    </font>
    <font>
      <sz val="11"/>
      <name val="ＭＳ ゴシック"/>
      <family val="3"/>
      <charset val="128"/>
    </font>
    <font>
      <sz val="14"/>
      <name val="ＭＳ ゴシック"/>
      <family val="3"/>
      <charset val="128"/>
    </font>
    <font>
      <sz val="11"/>
      <color theme="1"/>
      <name val="ＭＳ Ｐゴシック"/>
      <family val="3"/>
      <charset val="128"/>
      <scheme val="minor"/>
    </font>
    <font>
      <sz val="14"/>
      <color theme="1"/>
      <name val="ＭＳ ゴシック"/>
      <family val="3"/>
      <charset val="128"/>
    </font>
    <font>
      <sz val="20"/>
      <color theme="1"/>
      <name val="ＭＳ ゴシック"/>
      <family val="3"/>
      <charset val="128"/>
    </font>
    <font>
      <sz val="18"/>
      <color theme="1"/>
      <name val="ＭＳ ゴシック"/>
      <family val="3"/>
      <charset val="128"/>
    </font>
    <font>
      <b/>
      <sz val="28"/>
      <color theme="1"/>
      <name val="ＭＳ ゴシック"/>
      <family val="3"/>
      <charset val="128"/>
    </font>
    <font>
      <sz val="36"/>
      <color theme="1"/>
      <name val="ＭＳ ゴシック"/>
      <family val="3"/>
      <charset val="128"/>
    </font>
    <font>
      <sz val="16"/>
      <color theme="1"/>
      <name val="ＭＳ ゴシック"/>
      <family val="3"/>
      <charset val="128"/>
    </font>
    <font>
      <sz val="10"/>
      <color theme="1"/>
      <name val="ＭＳ ゴシック"/>
      <family val="3"/>
      <charset val="128"/>
    </font>
    <font>
      <sz val="9"/>
      <color theme="1"/>
      <name val="ＭＳ ゴシック"/>
      <family val="3"/>
      <charset val="128"/>
    </font>
    <font>
      <sz val="9"/>
      <color theme="0"/>
      <name val="ＭＳ ゴシック"/>
      <family val="3"/>
      <charset val="128"/>
    </font>
    <font>
      <b/>
      <sz val="18"/>
      <color theme="1"/>
      <name val="ＭＳ ゴシック"/>
      <family val="3"/>
      <charset val="128"/>
    </font>
    <font>
      <b/>
      <sz val="14"/>
      <color theme="1"/>
      <name val="ＭＳ ゴシック"/>
      <family val="3"/>
      <charset val="128"/>
    </font>
    <font>
      <sz val="14"/>
      <color theme="1"/>
      <name val="ＭＳ Ｐゴシック"/>
      <family val="3"/>
      <charset val="128"/>
      <scheme val="minor"/>
    </font>
    <font>
      <sz val="10"/>
      <color theme="1"/>
      <name val="ＭＳ Ｐゴシック"/>
      <family val="3"/>
      <charset val="128"/>
    </font>
    <font>
      <sz val="6"/>
      <color theme="1"/>
      <name val="ＭＳ ゴシック"/>
      <family val="3"/>
      <charset val="128"/>
    </font>
    <font>
      <sz val="12"/>
      <color theme="1"/>
      <name val="ＭＳ ゴシック"/>
      <family val="3"/>
      <charset val="128"/>
    </font>
    <font>
      <sz val="28"/>
      <color theme="1"/>
      <name val="ＭＳ ゴシック"/>
      <family val="3"/>
      <charset val="128"/>
    </font>
    <font>
      <sz val="9"/>
      <color theme="1"/>
      <name val="ＭＳ Ｐゴシック"/>
      <family val="3"/>
      <charset val="128"/>
      <scheme val="minor"/>
    </font>
    <font>
      <sz val="26"/>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indexed="44"/>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top style="thin">
        <color indexed="64"/>
      </top>
      <bottom/>
      <diagonal/>
    </border>
    <border>
      <left style="dashed">
        <color indexed="64"/>
      </left>
      <right/>
      <top/>
      <bottom/>
      <diagonal/>
    </border>
    <border>
      <left style="double">
        <color indexed="64"/>
      </left>
      <right style="thin">
        <color indexed="64"/>
      </right>
      <top style="thin">
        <color indexed="64"/>
      </top>
      <bottom/>
      <diagonal/>
    </border>
    <border>
      <left style="double">
        <color indexed="64"/>
      </left>
      <right style="thin">
        <color indexed="64"/>
      </right>
      <top/>
      <bottom style="hair">
        <color indexed="64"/>
      </bottom>
      <diagonal/>
    </border>
    <border>
      <left style="dashed">
        <color indexed="64"/>
      </left>
      <right style="double">
        <color indexed="64"/>
      </right>
      <top style="thin">
        <color indexed="64"/>
      </top>
      <bottom/>
      <diagonal/>
    </border>
    <border>
      <left style="dashed">
        <color indexed="64"/>
      </left>
      <right style="double">
        <color indexed="64"/>
      </right>
      <top/>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double">
        <color indexed="64"/>
      </right>
      <top/>
      <bottom style="thin">
        <color indexed="64"/>
      </bottom>
      <diagonal/>
    </border>
    <border>
      <left style="double">
        <color indexed="64"/>
      </left>
      <right style="thin">
        <color indexed="64"/>
      </right>
      <top/>
      <bottom style="thin">
        <color indexed="64"/>
      </bottom>
      <diagonal/>
    </border>
  </borders>
  <cellStyleXfs count="3">
    <xf numFmtId="0" fontId="0" fillId="0" borderId="0">
      <alignment vertical="center"/>
    </xf>
    <xf numFmtId="0" fontId="16" fillId="0" borderId="0">
      <alignment vertical="center"/>
    </xf>
    <xf numFmtId="0" fontId="14" fillId="0" borderId="0"/>
  </cellStyleXfs>
  <cellXfs count="789">
    <xf numFmtId="0" fontId="0" fillId="0" borderId="0" xfId="0">
      <alignment vertical="center"/>
    </xf>
    <xf numFmtId="0" fontId="0" fillId="0" borderId="0" xfId="0" applyBorder="1">
      <alignment vertical="center"/>
    </xf>
    <xf numFmtId="0" fontId="0" fillId="0" borderId="0" xfId="0" applyBorder="1" applyAlignment="1">
      <alignment vertical="center"/>
    </xf>
    <xf numFmtId="49" fontId="3" fillId="0" borderId="0" xfId="1" applyNumberFormat="1" applyFont="1" applyBorder="1" applyAlignment="1">
      <alignment horizontal="center" vertical="center"/>
    </xf>
    <xf numFmtId="0" fontId="17" fillId="0" borderId="0" xfId="0" applyFont="1" applyBorder="1" applyAlignment="1">
      <alignment vertical="center" textRotation="255" wrapText="1"/>
    </xf>
    <xf numFmtId="0" fontId="18" fillId="0" borderId="0" xfId="0" applyFont="1" applyBorder="1" applyAlignment="1">
      <alignment vertical="center"/>
    </xf>
    <xf numFmtId="49" fontId="3" fillId="0" borderId="0" xfId="1" applyNumberFormat="1" applyFont="1" applyBorder="1" applyAlignment="1">
      <alignment vertical="center"/>
    </xf>
    <xf numFmtId="0" fontId="19" fillId="0" borderId="0" xfId="0" applyFont="1" applyBorder="1" applyAlignment="1">
      <alignment vertical="center"/>
    </xf>
    <xf numFmtId="0" fontId="20" fillId="0" borderId="0" xfId="0" applyFont="1" applyBorder="1" applyAlignment="1">
      <alignment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23" fillId="0" borderId="1" xfId="0" applyFont="1" applyBorder="1" applyAlignment="1">
      <alignment vertical="center" textRotation="255"/>
    </xf>
    <xf numFmtId="0" fontId="24" fillId="0" borderId="0" xfId="0" applyFont="1" applyBorder="1" applyAlignment="1">
      <alignment horizontal="center" vertical="center"/>
    </xf>
    <xf numFmtId="0" fontId="24" fillId="0" borderId="0" xfId="0" applyFont="1">
      <alignment vertical="center"/>
    </xf>
    <xf numFmtId="0" fontId="0" fillId="0" borderId="0" xfId="0" applyFont="1">
      <alignment vertical="center"/>
    </xf>
    <xf numFmtId="49" fontId="10" fillId="0" borderId="0" xfId="1" applyNumberFormat="1" applyFont="1" applyBorder="1" applyAlignment="1">
      <alignment horizontal="center" vertical="center"/>
    </xf>
    <xf numFmtId="0" fontId="25" fillId="0" borderId="0" xfId="0" applyFont="1">
      <alignment vertical="center"/>
    </xf>
    <xf numFmtId="0" fontId="24" fillId="0" borderId="0" xfId="0" applyFont="1" applyBorder="1" applyAlignment="1">
      <alignment vertical="center"/>
    </xf>
    <xf numFmtId="49" fontId="4" fillId="0" borderId="0" xfId="1" applyNumberFormat="1" applyFont="1" applyAlignment="1">
      <alignment vertical="center"/>
    </xf>
    <xf numFmtId="0" fontId="19" fillId="0" borderId="0" xfId="0" applyFont="1">
      <alignment vertical="center"/>
    </xf>
    <xf numFmtId="0" fontId="26" fillId="0" borderId="0" xfId="0" applyFont="1" applyBorder="1" applyAlignment="1">
      <alignment horizontal="center" vertical="center"/>
    </xf>
    <xf numFmtId="0" fontId="26" fillId="0" borderId="0" xfId="0" applyFont="1" applyBorder="1" applyAlignment="1">
      <alignment vertical="center"/>
    </xf>
    <xf numFmtId="0" fontId="27" fillId="0" borderId="0" xfId="0" applyFont="1" applyAlignment="1">
      <alignment vertical="center"/>
    </xf>
    <xf numFmtId="49" fontId="11" fillId="0" borderId="0" xfId="1" applyNumberFormat="1" applyFont="1" applyAlignment="1">
      <alignment vertical="center"/>
    </xf>
    <xf numFmtId="0" fontId="16" fillId="0" borderId="0" xfId="1">
      <alignment vertical="center"/>
    </xf>
    <xf numFmtId="49" fontId="16" fillId="0" borderId="0" xfId="1" applyNumberFormat="1" applyBorder="1" applyAlignment="1">
      <alignment vertical="center"/>
    </xf>
    <xf numFmtId="49" fontId="16" fillId="0" borderId="0" xfId="1" applyNumberFormat="1" applyBorder="1">
      <alignment vertical="center"/>
    </xf>
    <xf numFmtId="49" fontId="16" fillId="0" borderId="0" xfId="1" applyNumberFormat="1" applyFont="1" applyBorder="1" applyAlignment="1">
      <alignment vertical="center"/>
    </xf>
    <xf numFmtId="49" fontId="2" fillId="0" borderId="0" xfId="1" applyNumberFormat="1" applyFont="1" applyBorder="1" applyAlignment="1">
      <alignment vertical="center"/>
    </xf>
    <xf numFmtId="49" fontId="16" fillId="0" borderId="0" xfId="1" applyNumberFormat="1" applyBorder="1" applyAlignment="1">
      <alignment vertical="top" textRotation="255"/>
    </xf>
    <xf numFmtId="49" fontId="9" fillId="0" borderId="0" xfId="1" applyNumberFormat="1" applyFont="1" applyBorder="1" applyAlignment="1">
      <alignment vertical="center"/>
    </xf>
    <xf numFmtId="49" fontId="9" fillId="0" borderId="9" xfId="1" applyNumberFormat="1" applyFont="1" applyBorder="1" applyAlignment="1">
      <alignment vertical="center"/>
    </xf>
    <xf numFmtId="49" fontId="6" fillId="0" borderId="0" xfId="1" applyNumberFormat="1" applyFont="1" applyBorder="1" applyAlignment="1">
      <alignment vertical="center"/>
    </xf>
    <xf numFmtId="49" fontId="6" fillId="0" borderId="9" xfId="1" applyNumberFormat="1" applyFont="1" applyBorder="1" applyAlignment="1">
      <alignment vertical="center"/>
    </xf>
    <xf numFmtId="49" fontId="7" fillId="0" borderId="0" xfId="1" applyNumberFormat="1" applyFont="1" applyAlignment="1">
      <alignment vertical="center"/>
    </xf>
    <xf numFmtId="49" fontId="7" fillId="0" borderId="0" xfId="1" applyNumberFormat="1" applyFont="1" applyAlignment="1">
      <alignment horizontal="center" vertical="center"/>
    </xf>
    <xf numFmtId="49" fontId="2" fillId="0" borderId="0" xfId="1" applyNumberFormat="1" applyFont="1" applyBorder="1" applyAlignment="1">
      <alignment horizontal="center" vertical="center"/>
    </xf>
    <xf numFmtId="0" fontId="2" fillId="0" borderId="0" xfId="1" applyNumberFormat="1" applyFont="1" applyBorder="1" applyAlignment="1">
      <alignment horizontal="center" vertical="center"/>
    </xf>
    <xf numFmtId="0" fontId="28" fillId="0" borderId="0" xfId="0" applyFont="1" applyBorder="1" applyAlignment="1">
      <alignment vertical="center" textRotation="255"/>
    </xf>
    <xf numFmtId="0" fontId="28" fillId="0" borderId="5" xfId="0" applyFont="1" applyBorder="1" applyAlignment="1">
      <alignment vertical="center" textRotation="255"/>
    </xf>
    <xf numFmtId="0" fontId="0" fillId="0" borderId="0" xfId="0" applyBorder="1" applyAlignment="1">
      <alignment vertical="center" textRotation="255"/>
    </xf>
    <xf numFmtId="0" fontId="29" fillId="0" borderId="0" xfId="0" applyFont="1" applyBorder="1" applyAlignment="1">
      <alignment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wrapText="1"/>
    </xf>
    <xf numFmtId="49" fontId="28" fillId="0" borderId="10" xfId="1" applyNumberFormat="1" applyFont="1" applyBorder="1" applyAlignment="1">
      <alignment horizontal="center" vertical="center" textRotation="255" shrinkToFit="1"/>
    </xf>
    <xf numFmtId="49" fontId="28" fillId="0" borderId="1" xfId="1" applyNumberFormat="1" applyFont="1" applyBorder="1" applyAlignment="1">
      <alignment horizontal="center" vertical="center" textRotation="255" shrinkToFit="1"/>
    </xf>
    <xf numFmtId="0" fontId="0" fillId="0" borderId="1" xfId="0" applyBorder="1" applyAlignment="1">
      <alignment horizontal="center" vertical="center"/>
    </xf>
    <xf numFmtId="0" fontId="0" fillId="3" borderId="1" xfId="0" applyFill="1" applyBorder="1" applyAlignment="1">
      <alignment horizontal="center" vertical="center"/>
    </xf>
    <xf numFmtId="49" fontId="0" fillId="0" borderId="1" xfId="0" applyNumberFormat="1" applyBorder="1" applyAlignment="1">
      <alignment horizontal="center" vertical="center"/>
    </xf>
    <xf numFmtId="0" fontId="24" fillId="0" borderId="0" xfId="0" applyFont="1" applyBorder="1" applyAlignment="1">
      <alignment horizontal="center" vertical="center"/>
    </xf>
    <xf numFmtId="49" fontId="17"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lignment vertical="center"/>
    </xf>
    <xf numFmtId="0" fontId="0" fillId="0" borderId="1" xfId="0" applyBorder="1">
      <alignment vertical="center"/>
    </xf>
    <xf numFmtId="0" fontId="24" fillId="0" borderId="0" xfId="0" applyFont="1" applyBorder="1" applyAlignment="1">
      <alignment horizontal="center" vertical="center"/>
    </xf>
    <xf numFmtId="49" fontId="17" fillId="0" borderId="0" xfId="0" applyNumberFormat="1" applyFont="1" applyFill="1" applyBorder="1" applyAlignment="1">
      <alignment horizontal="center" vertical="center"/>
    </xf>
    <xf numFmtId="0" fontId="31" fillId="0" borderId="32" xfId="0" applyFont="1" applyBorder="1" applyAlignment="1">
      <alignment horizontal="center" vertical="center"/>
    </xf>
    <xf numFmtId="0" fontId="31" fillId="0" borderId="12" xfId="0" applyFont="1" applyBorder="1" applyAlignment="1">
      <alignment horizontal="center" vertical="center"/>
    </xf>
    <xf numFmtId="0" fontId="31" fillId="0" borderId="22" xfId="0" applyFont="1" applyBorder="1" applyAlignment="1">
      <alignment horizontal="center" vertical="center"/>
    </xf>
    <xf numFmtId="0" fontId="31" fillId="0" borderId="20" xfId="0" applyFont="1" applyBorder="1" applyAlignment="1">
      <alignment horizontal="center" vertical="center"/>
    </xf>
    <xf numFmtId="0" fontId="24" fillId="0" borderId="2" xfId="0" applyFont="1" applyBorder="1" applyAlignment="1">
      <alignment horizontal="right" vertical="center"/>
    </xf>
    <xf numFmtId="0" fontId="24" fillId="0" borderId="12" xfId="0" applyFont="1" applyBorder="1" applyAlignment="1">
      <alignment horizontal="right" vertical="center"/>
    </xf>
    <xf numFmtId="0" fontId="24" fillId="0" borderId="20" xfId="0" applyFont="1" applyBorder="1" applyAlignment="1">
      <alignment horizontal="center" vertical="center"/>
    </xf>
    <xf numFmtId="0" fontId="24" fillId="0" borderId="21" xfId="0" applyFont="1" applyBorder="1" applyAlignment="1">
      <alignment horizontal="center" vertical="center"/>
    </xf>
    <xf numFmtId="0" fontId="24" fillId="0" borderId="43" xfId="0" applyFont="1" applyBorder="1" applyAlignment="1">
      <alignment horizontal="right" vertical="center"/>
    </xf>
    <xf numFmtId="0" fontId="24" fillId="0" borderId="20" xfId="0" applyFont="1" applyBorder="1" applyAlignment="1">
      <alignment horizontal="right" vertical="center"/>
    </xf>
    <xf numFmtId="0" fontId="23" fillId="0" borderId="34" xfId="0" applyFont="1" applyBorder="1" applyAlignment="1">
      <alignment horizontal="center" vertical="center"/>
    </xf>
    <xf numFmtId="0" fontId="23" fillId="0" borderId="35" xfId="0" applyFont="1" applyBorder="1" applyAlignment="1">
      <alignment horizontal="center" vertical="center"/>
    </xf>
    <xf numFmtId="0" fontId="23" fillId="0" borderId="36" xfId="0" applyFont="1" applyBorder="1" applyAlignment="1">
      <alignment horizontal="center" vertical="center"/>
    </xf>
    <xf numFmtId="0" fontId="23" fillId="0" borderId="37" xfId="0" applyFont="1" applyBorder="1" applyAlignment="1">
      <alignment horizontal="center" vertical="center"/>
    </xf>
    <xf numFmtId="0" fontId="23" fillId="0" borderId="3" xfId="0" applyFont="1" applyBorder="1" applyAlignment="1">
      <alignment horizontal="center" vertical="center"/>
    </xf>
    <xf numFmtId="0" fontId="23" fillId="0" borderId="17" xfId="0" applyFont="1" applyBorder="1" applyAlignment="1">
      <alignment horizontal="center" vertical="center"/>
    </xf>
    <xf numFmtId="0" fontId="24" fillId="0" borderId="5" xfId="0" applyFont="1" applyBorder="1" applyAlignment="1">
      <alignment horizontal="center" vertical="center"/>
    </xf>
    <xf numFmtId="0" fontId="24" fillId="0" borderId="0" xfId="0" applyFont="1" applyBorder="1" applyAlignment="1">
      <alignment horizontal="center" vertical="center"/>
    </xf>
    <xf numFmtId="0" fontId="24" fillId="0" borderId="6" xfId="0" applyFont="1" applyBorder="1" applyAlignment="1">
      <alignment horizontal="center" vertical="center"/>
    </xf>
    <xf numFmtId="0" fontId="24" fillId="0" borderId="8" xfId="0" applyFont="1" applyBorder="1" applyAlignment="1">
      <alignment horizontal="center" vertical="center"/>
    </xf>
    <xf numFmtId="0" fontId="31" fillId="0" borderId="7" xfId="0" applyFont="1" applyBorder="1" applyAlignment="1">
      <alignment horizontal="center" vertical="center"/>
    </xf>
    <xf numFmtId="0" fontId="31" fillId="0" borderId="5" xfId="0" applyFont="1" applyBorder="1" applyAlignment="1">
      <alignment horizontal="center" vertical="center"/>
    </xf>
    <xf numFmtId="0" fontId="31" fillId="0" borderId="33" xfId="0" applyFont="1" applyBorder="1" applyAlignment="1">
      <alignment horizontal="center" vertical="center"/>
    </xf>
    <xf numFmtId="0" fontId="31" fillId="0" borderId="15" xfId="0" applyFont="1" applyBorder="1" applyAlignment="1">
      <alignment horizontal="center" vertical="center"/>
    </xf>
    <xf numFmtId="0" fontId="24" fillId="0" borderId="29" xfId="0" applyFont="1" applyBorder="1" applyAlignment="1">
      <alignment horizontal="right" vertical="center"/>
    </xf>
    <xf numFmtId="0" fontId="24" fillId="0" borderId="5" xfId="0" applyFont="1" applyBorder="1" applyAlignment="1">
      <alignment horizontal="right" vertical="center"/>
    </xf>
    <xf numFmtId="0" fontId="23" fillId="0" borderId="7" xfId="0" applyFont="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8" xfId="0" applyFont="1" applyBorder="1" applyAlignment="1">
      <alignment horizontal="center" vertical="center"/>
    </xf>
    <xf numFmtId="0" fontId="23" fillId="0" borderId="22" xfId="0" applyFont="1" applyBorder="1" applyAlignment="1">
      <alignment horizontal="center" vertical="center"/>
    </xf>
    <xf numFmtId="0" fontId="23" fillId="0" borderId="21"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24" fillId="0" borderId="14" xfId="0" applyFont="1" applyBorder="1" applyAlignment="1">
      <alignment horizontal="right" vertical="center"/>
    </xf>
    <xf numFmtId="0" fontId="24" fillId="0" borderId="15" xfId="0" applyFont="1" applyBorder="1" applyAlignment="1">
      <alignment horizontal="right"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0" fontId="31" fillId="0" borderId="16" xfId="0" applyFont="1" applyBorder="1" applyAlignment="1">
      <alignment horizontal="center" vertical="center"/>
    </xf>
    <xf numFmtId="0" fontId="31" fillId="0" borderId="23" xfId="0" applyFont="1" applyBorder="1" applyAlignment="1">
      <alignment horizontal="center" vertical="center"/>
    </xf>
    <xf numFmtId="0" fontId="23" fillId="0" borderId="2" xfId="0" applyFont="1" applyBorder="1" applyAlignment="1">
      <alignment horizontal="center" vertical="center"/>
    </xf>
    <xf numFmtId="0" fontId="23" fillId="0" borderId="12"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4" fillId="0" borderId="2" xfId="0" applyFont="1" applyBorder="1" applyAlignment="1">
      <alignment horizontal="center" vertical="center"/>
    </xf>
    <xf numFmtId="0" fontId="24" fillId="0" borderId="12" xfId="0" applyFont="1" applyBorder="1" applyAlignment="1">
      <alignment horizontal="center" vertical="center"/>
    </xf>
    <xf numFmtId="0" fontId="24" fillId="0" borderId="30" xfId="0" applyFont="1" applyBorder="1" applyAlignment="1">
      <alignment horizontal="center" vertical="center"/>
    </xf>
    <xf numFmtId="0" fontId="24" fillId="0" borderId="13" xfId="0" applyFont="1" applyBorder="1" applyAlignment="1">
      <alignment horizontal="right" vertical="center"/>
    </xf>
    <xf numFmtId="0" fontId="24" fillId="0" borderId="0" xfId="0" applyFont="1" applyBorder="1" applyAlignment="1">
      <alignment horizontal="right" vertical="center"/>
    </xf>
    <xf numFmtId="0" fontId="24" fillId="0" borderId="14" xfId="0" applyFont="1" applyBorder="1" applyAlignment="1">
      <alignment horizontal="center" vertical="center"/>
    </xf>
    <xf numFmtId="0" fontId="24" fillId="0" borderId="15" xfId="0" applyFont="1" applyBorder="1" applyAlignment="1">
      <alignment horizontal="center" vertical="center"/>
    </xf>
    <xf numFmtId="0" fontId="24" fillId="0" borderId="31" xfId="0" applyFont="1" applyBorder="1" applyAlignment="1">
      <alignment horizontal="center" vertical="center"/>
    </xf>
    <xf numFmtId="0" fontId="23" fillId="0" borderId="38" xfId="0" applyFont="1" applyBorder="1" applyAlignment="1">
      <alignment horizontal="center" vertical="center"/>
    </xf>
    <xf numFmtId="0" fontId="23" fillId="0" borderId="39" xfId="0" applyFont="1" applyBorder="1" applyAlignment="1">
      <alignment horizontal="center" vertical="center"/>
    </xf>
    <xf numFmtId="0" fontId="0" fillId="0" borderId="43" xfId="0" applyBorder="1" applyAlignment="1">
      <alignment horizontal="center" vertical="center"/>
    </xf>
    <xf numFmtId="0" fontId="0" fillId="0" borderId="20" xfId="0" applyBorder="1" applyAlignment="1">
      <alignment horizontal="center" vertical="center"/>
    </xf>
    <xf numFmtId="0" fontId="31" fillId="0" borderId="40" xfId="0" applyFont="1" applyBorder="1" applyAlignment="1">
      <alignment horizontal="center" vertical="center"/>
    </xf>
    <xf numFmtId="0" fontId="23" fillId="0" borderId="43" xfId="0" applyFont="1" applyBorder="1" applyAlignment="1">
      <alignment horizontal="center" vertical="center"/>
    </xf>
    <xf numFmtId="0" fontId="23" fillId="0" borderId="20" xfId="0" applyFont="1" applyBorder="1" applyAlignment="1">
      <alignment horizontal="center" vertical="center"/>
    </xf>
    <xf numFmtId="0" fontId="23" fillId="0" borderId="41" xfId="0" applyFont="1" applyBorder="1" applyAlignment="1">
      <alignment horizontal="center" vertical="center"/>
    </xf>
    <xf numFmtId="0" fontId="23" fillId="0" borderId="4" xfId="0" applyFont="1" applyBorder="1" applyAlignment="1">
      <alignment horizontal="center" vertical="center"/>
    </xf>
    <xf numFmtId="0" fontId="23" fillId="0" borderId="42" xfId="0" applyFont="1" applyBorder="1" applyAlignment="1">
      <alignment horizontal="center" vertical="center"/>
    </xf>
    <xf numFmtId="0" fontId="23" fillId="0" borderId="5" xfId="0" applyFont="1" applyBorder="1" applyAlignment="1">
      <alignment horizontal="center" vertical="center"/>
    </xf>
    <xf numFmtId="0" fontId="23" fillId="0" borderId="0" xfId="0" applyFont="1" applyBorder="1" applyAlignment="1">
      <alignment horizontal="center" vertical="center"/>
    </xf>
    <xf numFmtId="176" fontId="19" fillId="4" borderId="7" xfId="0" applyNumberFormat="1" applyFont="1" applyFill="1" applyBorder="1" applyAlignment="1">
      <alignment horizontal="center" vertical="center"/>
    </xf>
    <xf numFmtId="176" fontId="19" fillId="4" borderId="5" xfId="0" applyNumberFormat="1" applyFont="1" applyFill="1" applyBorder="1" applyAlignment="1">
      <alignment horizontal="center" vertical="center"/>
    </xf>
    <xf numFmtId="176" fontId="19" fillId="4" borderId="6" xfId="0" applyNumberFormat="1" applyFont="1" applyFill="1" applyBorder="1" applyAlignment="1">
      <alignment horizontal="center" vertical="center"/>
    </xf>
    <xf numFmtId="176" fontId="19" fillId="4" borderId="9" xfId="0" applyNumberFormat="1" applyFont="1" applyFill="1" applyBorder="1" applyAlignment="1">
      <alignment horizontal="center" vertical="center"/>
    </xf>
    <xf numFmtId="176" fontId="19" fillId="4" borderId="0" xfId="0" applyNumberFormat="1" applyFont="1" applyFill="1" applyBorder="1" applyAlignment="1">
      <alignment horizontal="center" vertical="center"/>
    </xf>
    <xf numFmtId="176" fontId="19" fillId="4" borderId="8" xfId="0" applyNumberFormat="1" applyFont="1" applyFill="1" applyBorder="1" applyAlignment="1">
      <alignment horizontal="center" vertical="center"/>
    </xf>
    <xf numFmtId="176" fontId="19" fillId="4" borderId="22" xfId="0" applyNumberFormat="1" applyFont="1" applyFill="1" applyBorder="1" applyAlignment="1">
      <alignment horizontal="center" vertical="center"/>
    </xf>
    <xf numFmtId="176" fontId="19" fillId="4" borderId="20" xfId="0" applyNumberFormat="1" applyFont="1" applyFill="1" applyBorder="1" applyAlignment="1">
      <alignment horizontal="center" vertical="center"/>
    </xf>
    <xf numFmtId="176" fontId="19" fillId="4" borderId="21" xfId="0" applyNumberFormat="1" applyFont="1" applyFill="1" applyBorder="1" applyAlignment="1">
      <alignment horizontal="center" vertical="center"/>
    </xf>
    <xf numFmtId="0" fontId="31" fillId="0" borderId="6" xfId="0" applyFont="1" applyBorder="1" applyAlignment="1">
      <alignment horizontal="center" vertical="center"/>
    </xf>
    <xf numFmtId="0" fontId="31" fillId="0" borderId="0" xfId="0" applyFont="1" applyBorder="1" applyAlignment="1">
      <alignment horizontal="center" vertical="center"/>
    </xf>
    <xf numFmtId="0" fontId="31" fillId="0" borderId="8" xfId="0" applyFont="1" applyBorder="1" applyAlignment="1">
      <alignment horizontal="center" vertical="center"/>
    </xf>
    <xf numFmtId="0" fontId="31" fillId="0" borderId="21" xfId="0" applyFont="1" applyBorder="1" applyAlignment="1">
      <alignment horizontal="center" vertical="center"/>
    </xf>
    <xf numFmtId="0" fontId="31" fillId="0" borderId="9" xfId="0" applyFont="1" applyBorder="1" applyAlignment="1">
      <alignment horizontal="center" vertical="center"/>
    </xf>
    <xf numFmtId="0" fontId="22" fillId="0" borderId="7" xfId="0" applyFont="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8" xfId="0" applyFont="1" applyBorder="1" applyAlignment="1">
      <alignment horizontal="center" vertical="center"/>
    </xf>
    <xf numFmtId="0" fontId="22" fillId="0" borderId="22" xfId="0" applyFont="1" applyBorder="1" applyAlignment="1">
      <alignment horizontal="center" vertical="center"/>
    </xf>
    <xf numFmtId="0" fontId="22" fillId="0" borderId="21" xfId="0" applyFont="1" applyBorder="1" applyAlignment="1">
      <alignment horizontal="center" vertical="center"/>
    </xf>
    <xf numFmtId="0" fontId="23" fillId="0" borderId="7" xfId="0"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9"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22"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1" xfId="0" applyFont="1" applyBorder="1" applyAlignment="1">
      <alignment horizontal="center" vertical="center"/>
    </xf>
    <xf numFmtId="0" fontId="23" fillId="0" borderId="25" xfId="0" applyFont="1" applyBorder="1" applyAlignment="1">
      <alignment horizontal="center" vertical="center"/>
    </xf>
    <xf numFmtId="0" fontId="23" fillId="0" borderId="26" xfId="0" applyFont="1" applyBorder="1" applyAlignment="1">
      <alignment horizontal="center" vertical="center"/>
    </xf>
    <xf numFmtId="0" fontId="0" fillId="0" borderId="29" xfId="0" applyBorder="1" applyAlignment="1">
      <alignment horizontal="center" vertical="center"/>
    </xf>
    <xf numFmtId="0" fontId="0" fillId="0" borderId="5" xfId="0" applyBorder="1" applyAlignment="1">
      <alignment horizontal="center" vertical="center"/>
    </xf>
    <xf numFmtId="0" fontId="31" fillId="0" borderId="44" xfId="0" applyFont="1" applyBorder="1" applyAlignment="1">
      <alignment horizontal="center" vertical="center"/>
    </xf>
    <xf numFmtId="0" fontId="23" fillId="0" borderId="29" xfId="0" applyFont="1" applyBorder="1" applyAlignment="1">
      <alignment horizontal="center" vertical="center"/>
    </xf>
    <xf numFmtId="0" fontId="0" fillId="0" borderId="1" xfId="0" applyBorder="1" applyAlignment="1">
      <alignment horizontal="center" vertical="center" wrapText="1"/>
    </xf>
    <xf numFmtId="0" fontId="23" fillId="0" borderId="13" xfId="0" applyFont="1" applyBorder="1" applyAlignment="1">
      <alignment horizontal="center" vertical="center"/>
    </xf>
    <xf numFmtId="0" fontId="31" fillId="4" borderId="5" xfId="0" applyNumberFormat="1" applyFont="1" applyFill="1" applyBorder="1" applyAlignment="1">
      <alignment horizontal="center" vertical="center"/>
    </xf>
    <xf numFmtId="0" fontId="31" fillId="4" borderId="6" xfId="0" applyNumberFormat="1" applyFont="1" applyFill="1" applyBorder="1" applyAlignment="1">
      <alignment horizontal="center" vertical="center"/>
    </xf>
    <xf numFmtId="0" fontId="31" fillId="4" borderId="0" xfId="0" applyNumberFormat="1" applyFont="1" applyFill="1" applyBorder="1" applyAlignment="1">
      <alignment horizontal="center" vertical="center"/>
    </xf>
    <xf numFmtId="0" fontId="31" fillId="4" borderId="8" xfId="0" applyNumberFormat="1" applyFont="1" applyFill="1" applyBorder="1" applyAlignment="1">
      <alignment horizontal="center" vertical="center"/>
    </xf>
    <xf numFmtId="0" fontId="31" fillId="4" borderId="20" xfId="0" applyNumberFormat="1" applyFont="1" applyFill="1" applyBorder="1" applyAlignment="1">
      <alignment horizontal="center" vertical="center"/>
    </xf>
    <xf numFmtId="0" fontId="31" fillId="4" borderId="21" xfId="0" applyNumberFormat="1" applyFont="1" applyFill="1" applyBorder="1" applyAlignment="1">
      <alignment horizontal="center" vertical="center"/>
    </xf>
    <xf numFmtId="0" fontId="22" fillId="4" borderId="7" xfId="0" applyFont="1" applyFill="1" applyBorder="1" applyAlignment="1">
      <alignment horizontal="center" vertical="center"/>
    </xf>
    <xf numFmtId="0" fontId="22" fillId="4" borderId="6" xfId="0" applyFont="1" applyFill="1" applyBorder="1" applyAlignment="1">
      <alignment horizontal="center" vertical="center"/>
    </xf>
    <xf numFmtId="0" fontId="22" fillId="4" borderId="9" xfId="0" applyFont="1" applyFill="1" applyBorder="1" applyAlignment="1">
      <alignment horizontal="center" vertical="center"/>
    </xf>
    <xf numFmtId="0" fontId="22" fillId="4" borderId="8" xfId="0" applyFont="1" applyFill="1" applyBorder="1" applyAlignment="1">
      <alignment horizontal="center" vertical="center"/>
    </xf>
    <xf numFmtId="0" fontId="22" fillId="4" borderId="22" xfId="0" applyFont="1" applyFill="1" applyBorder="1" applyAlignment="1">
      <alignment horizontal="center" vertical="center"/>
    </xf>
    <xf numFmtId="0" fontId="22" fillId="4" borderId="21" xfId="0" applyFont="1" applyFill="1"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31" fillId="5" borderId="5" xfId="0" applyFont="1" applyFill="1" applyBorder="1" applyAlignment="1">
      <alignment horizontal="center" vertical="center" shrinkToFit="1"/>
    </xf>
    <xf numFmtId="0" fontId="31" fillId="5" borderId="6" xfId="0" applyFont="1" applyFill="1" applyBorder="1" applyAlignment="1">
      <alignment horizontal="center" vertical="center" shrinkToFit="1"/>
    </xf>
    <xf numFmtId="0" fontId="31" fillId="5" borderId="0" xfId="0" applyFont="1" applyFill="1" applyBorder="1" applyAlignment="1">
      <alignment horizontal="center" vertical="center" shrinkToFit="1"/>
    </xf>
    <xf numFmtId="0" fontId="31" fillId="5" borderId="8" xfId="0" applyFont="1" applyFill="1" applyBorder="1" applyAlignment="1">
      <alignment horizontal="center" vertical="center" shrinkToFit="1"/>
    </xf>
    <xf numFmtId="0" fontId="31" fillId="5" borderId="20" xfId="0" applyFont="1" applyFill="1" applyBorder="1" applyAlignment="1">
      <alignment horizontal="center" vertical="center" shrinkToFit="1"/>
    </xf>
    <xf numFmtId="0" fontId="31" fillId="5" borderId="21" xfId="0" applyFont="1" applyFill="1" applyBorder="1" applyAlignment="1">
      <alignment horizontal="center" vertical="center" shrinkToFit="1"/>
    </xf>
    <xf numFmtId="0" fontId="31" fillId="5" borderId="5" xfId="0" applyNumberFormat="1" applyFont="1" applyFill="1" applyBorder="1" applyAlignment="1">
      <alignment horizontal="center" vertical="center" shrinkToFit="1"/>
    </xf>
    <xf numFmtId="0" fontId="31" fillId="5" borderId="6" xfId="0" applyNumberFormat="1" applyFont="1" applyFill="1" applyBorder="1" applyAlignment="1">
      <alignment horizontal="center" vertical="center" shrinkToFit="1"/>
    </xf>
    <xf numFmtId="0" fontId="31" fillId="5" borderId="0" xfId="0" applyNumberFormat="1" applyFont="1" applyFill="1" applyBorder="1" applyAlignment="1">
      <alignment horizontal="center" vertical="center" shrinkToFit="1"/>
    </xf>
    <xf numFmtId="0" fontId="31" fillId="5" borderId="8" xfId="0" applyNumberFormat="1" applyFont="1" applyFill="1" applyBorder="1" applyAlignment="1">
      <alignment horizontal="center" vertical="center" shrinkToFit="1"/>
    </xf>
    <xf numFmtId="0" fontId="31" fillId="5" borderId="20" xfId="0" applyNumberFormat="1" applyFont="1" applyFill="1" applyBorder="1" applyAlignment="1">
      <alignment horizontal="center" vertical="center" shrinkToFit="1"/>
    </xf>
    <xf numFmtId="0" fontId="31" fillId="5" borderId="21" xfId="0" applyNumberFormat="1" applyFont="1" applyFill="1" applyBorder="1" applyAlignment="1">
      <alignment horizontal="center" vertical="center" shrinkToFit="1"/>
    </xf>
    <xf numFmtId="0" fontId="31" fillId="5" borderId="7" xfId="0" applyFont="1" applyFill="1" applyBorder="1" applyAlignment="1">
      <alignment horizontal="center" vertical="center" shrinkToFit="1"/>
    </xf>
    <xf numFmtId="0" fontId="31" fillId="5" borderId="9" xfId="0" applyFont="1" applyFill="1" applyBorder="1" applyAlignment="1">
      <alignment horizontal="center" vertical="center" shrinkToFit="1"/>
    </xf>
    <xf numFmtId="0" fontId="31" fillId="5" borderId="22" xfId="0" applyFont="1" applyFill="1" applyBorder="1" applyAlignment="1">
      <alignment horizontal="center" vertical="center" shrinkToFit="1"/>
    </xf>
    <xf numFmtId="0" fontId="23" fillId="5" borderId="1" xfId="0" applyFont="1" applyFill="1" applyBorder="1" applyAlignment="1">
      <alignment horizontal="center" vertical="center"/>
    </xf>
    <xf numFmtId="0" fontId="23" fillId="0" borderId="45" xfId="0" applyFont="1" applyBorder="1" applyAlignment="1">
      <alignment horizontal="center" vertical="center"/>
    </xf>
    <xf numFmtId="0" fontId="23" fillId="0" borderId="46" xfId="0" applyFont="1" applyBorder="1" applyAlignment="1">
      <alignment horizontal="center" vertical="center"/>
    </xf>
    <xf numFmtId="0" fontId="23" fillId="0" borderId="47" xfId="0" applyFont="1" applyBorder="1" applyAlignment="1">
      <alignment horizontal="center" vertical="center"/>
    </xf>
    <xf numFmtId="0" fontId="23" fillId="5" borderId="27" xfId="0" applyFont="1" applyFill="1" applyBorder="1" applyAlignment="1">
      <alignment horizontal="center" vertical="center"/>
    </xf>
    <xf numFmtId="0" fontId="23" fillId="5" borderId="28" xfId="0" applyFont="1" applyFill="1" applyBorder="1" applyAlignment="1">
      <alignment horizontal="center" vertical="center"/>
    </xf>
    <xf numFmtId="0" fontId="31" fillId="5" borderId="32" xfId="0" applyFont="1" applyFill="1" applyBorder="1" applyAlignment="1">
      <alignment horizontal="center" vertical="center"/>
    </xf>
    <xf numFmtId="0" fontId="31" fillId="5" borderId="12" xfId="0" applyFont="1" applyFill="1" applyBorder="1" applyAlignment="1">
      <alignment horizontal="center" vertical="center"/>
    </xf>
    <xf numFmtId="0" fontId="31" fillId="5" borderId="16" xfId="0" applyFont="1" applyFill="1" applyBorder="1" applyAlignment="1">
      <alignment horizontal="center" vertical="center"/>
    </xf>
    <xf numFmtId="0" fontId="31" fillId="5" borderId="33" xfId="0" applyFont="1" applyFill="1" applyBorder="1" applyAlignment="1">
      <alignment horizontal="center" vertical="center"/>
    </xf>
    <xf numFmtId="0" fontId="31" fillId="5" borderId="15" xfId="0" applyFont="1" applyFill="1" applyBorder="1" applyAlignment="1">
      <alignment horizontal="center" vertical="center"/>
    </xf>
    <xf numFmtId="0" fontId="31" fillId="5" borderId="23" xfId="0" applyFont="1" applyFill="1" applyBorder="1" applyAlignment="1">
      <alignment horizontal="center" vertical="center"/>
    </xf>
    <xf numFmtId="0" fontId="23" fillId="5" borderId="38" xfId="0" applyFont="1" applyFill="1" applyBorder="1" applyAlignment="1">
      <alignment horizontal="center" vertical="center"/>
    </xf>
    <xf numFmtId="0" fontId="23" fillId="5" borderId="39" xfId="0" applyFont="1" applyFill="1" applyBorder="1" applyAlignment="1">
      <alignment horizontal="center" vertical="center"/>
    </xf>
    <xf numFmtId="0" fontId="31" fillId="5" borderId="22" xfId="0" applyFont="1" applyFill="1" applyBorder="1" applyAlignment="1">
      <alignment horizontal="center" vertical="center"/>
    </xf>
    <xf numFmtId="0" fontId="31" fillId="5" borderId="20" xfId="0" applyFont="1" applyFill="1" applyBorder="1" applyAlignment="1">
      <alignment horizontal="center" vertical="center"/>
    </xf>
    <xf numFmtId="0" fontId="31" fillId="5" borderId="40" xfId="0" applyFont="1" applyFill="1" applyBorder="1" applyAlignment="1">
      <alignment horizontal="center" vertical="center"/>
    </xf>
    <xf numFmtId="0" fontId="23" fillId="5" borderId="45" xfId="0" applyFont="1" applyFill="1" applyBorder="1" applyAlignment="1">
      <alignment horizontal="center" vertical="center"/>
    </xf>
    <xf numFmtId="0" fontId="23" fillId="5" borderId="46" xfId="0" applyFont="1" applyFill="1" applyBorder="1" applyAlignment="1">
      <alignment horizontal="center" vertical="center"/>
    </xf>
    <xf numFmtId="0" fontId="23" fillId="5" borderId="47" xfId="0" applyFont="1" applyFill="1" applyBorder="1" applyAlignment="1">
      <alignment horizontal="center" vertical="center"/>
    </xf>
    <xf numFmtId="0" fontId="31" fillId="5" borderId="7" xfId="0" applyFont="1" applyFill="1" applyBorder="1" applyAlignment="1">
      <alignment horizontal="center" vertical="center"/>
    </xf>
    <xf numFmtId="0" fontId="31" fillId="5" borderId="5" xfId="0" applyFont="1" applyFill="1" applyBorder="1" applyAlignment="1">
      <alignment horizontal="center" vertical="center"/>
    </xf>
    <xf numFmtId="0" fontId="31" fillId="5" borderId="44" xfId="0" applyFont="1" applyFill="1" applyBorder="1" applyAlignment="1">
      <alignment horizontal="center" vertical="center"/>
    </xf>
    <xf numFmtId="0" fontId="23" fillId="0" borderId="7" xfId="0" applyFont="1" applyBorder="1" applyAlignment="1">
      <alignment horizontal="center" vertical="center" textRotation="255"/>
    </xf>
    <xf numFmtId="0" fontId="23" fillId="0" borderId="6" xfId="0" applyFont="1" applyBorder="1" applyAlignment="1">
      <alignment horizontal="center" vertical="center" textRotation="255"/>
    </xf>
    <xf numFmtId="0" fontId="23" fillId="0" borderId="22" xfId="0" applyFont="1" applyBorder="1" applyAlignment="1">
      <alignment horizontal="center" vertical="center" textRotation="255"/>
    </xf>
    <xf numFmtId="0" fontId="23" fillId="0" borderId="21" xfId="0" applyFont="1" applyBorder="1" applyAlignment="1">
      <alignment horizontal="center" vertical="center" textRotation="255"/>
    </xf>
    <xf numFmtId="49" fontId="31" fillId="5" borderId="5" xfId="0" applyNumberFormat="1" applyFont="1" applyFill="1" applyBorder="1" applyAlignment="1">
      <alignment horizontal="center" vertical="center"/>
    </xf>
    <xf numFmtId="49" fontId="31" fillId="5" borderId="6" xfId="0" applyNumberFormat="1" applyFont="1" applyFill="1" applyBorder="1" applyAlignment="1">
      <alignment horizontal="center" vertical="center"/>
    </xf>
    <xf numFmtId="49" fontId="31" fillId="5" borderId="0" xfId="0" applyNumberFormat="1" applyFont="1" applyFill="1" applyBorder="1" applyAlignment="1">
      <alignment horizontal="center" vertical="center"/>
    </xf>
    <xf numFmtId="49" fontId="31" fillId="5" borderId="8" xfId="0" applyNumberFormat="1" applyFont="1" applyFill="1" applyBorder="1" applyAlignment="1">
      <alignment horizontal="center" vertical="center"/>
    </xf>
    <xf numFmtId="49" fontId="31" fillId="5" borderId="20" xfId="0" applyNumberFormat="1" applyFont="1" applyFill="1" applyBorder="1" applyAlignment="1">
      <alignment horizontal="center" vertical="center"/>
    </xf>
    <xf numFmtId="49" fontId="31" fillId="5" borderId="21" xfId="0" applyNumberFormat="1" applyFont="1" applyFill="1" applyBorder="1" applyAlignment="1">
      <alignment horizontal="center" vertical="center"/>
    </xf>
    <xf numFmtId="0" fontId="31" fillId="5" borderId="6" xfId="0" applyFont="1" applyFill="1" applyBorder="1" applyAlignment="1">
      <alignment horizontal="center" vertical="center"/>
    </xf>
    <xf numFmtId="0" fontId="31" fillId="5" borderId="9" xfId="0" applyFont="1" applyFill="1" applyBorder="1" applyAlignment="1">
      <alignment horizontal="center" vertical="center"/>
    </xf>
    <xf numFmtId="0" fontId="31" fillId="5" borderId="0" xfId="0" applyFont="1" applyFill="1" applyBorder="1" applyAlignment="1">
      <alignment horizontal="center" vertical="center"/>
    </xf>
    <xf numFmtId="0" fontId="31" fillId="5" borderId="8" xfId="0" applyFont="1" applyFill="1" applyBorder="1" applyAlignment="1">
      <alignment horizontal="center" vertical="center"/>
    </xf>
    <xf numFmtId="0" fontId="31" fillId="5" borderId="21" xfId="0" applyFont="1" applyFill="1" applyBorder="1" applyAlignment="1">
      <alignment horizontal="center" vertical="center"/>
    </xf>
    <xf numFmtId="0" fontId="31" fillId="5" borderId="25" xfId="0" applyFont="1" applyFill="1" applyBorder="1" applyAlignment="1">
      <alignment horizontal="center" vertical="center"/>
    </xf>
    <xf numFmtId="0" fontId="31" fillId="5" borderId="26" xfId="0" applyFont="1" applyFill="1" applyBorder="1" applyAlignment="1">
      <alignment horizontal="center" vertical="center"/>
    </xf>
    <xf numFmtId="0" fontId="31" fillId="5" borderId="27" xfId="0" applyFont="1" applyFill="1" applyBorder="1" applyAlignment="1">
      <alignment horizontal="center" vertical="center"/>
    </xf>
    <xf numFmtId="0" fontId="31" fillId="5" borderId="28" xfId="0" applyFont="1" applyFill="1" applyBorder="1" applyAlignment="1">
      <alignment horizontal="center" vertical="center"/>
    </xf>
    <xf numFmtId="49" fontId="9" fillId="0" borderId="1" xfId="1" applyNumberFormat="1" applyFont="1" applyBorder="1" applyAlignment="1">
      <alignment horizontal="center" vertical="center"/>
    </xf>
    <xf numFmtId="49" fontId="9" fillId="0" borderId="10" xfId="1" applyNumberFormat="1" applyFont="1" applyBorder="1" applyAlignment="1">
      <alignment horizontal="center" vertical="center"/>
    </xf>
    <xf numFmtId="0" fontId="0" fillId="0" borderId="1" xfId="0" applyFont="1" applyBorder="1" applyAlignment="1">
      <alignment horizontal="center" vertical="center"/>
    </xf>
    <xf numFmtId="0" fontId="0" fillId="5" borderId="1" xfId="0" applyFont="1" applyFill="1" applyBorder="1" applyAlignment="1">
      <alignment horizontal="center" vertical="center" shrinkToFit="1"/>
    </xf>
    <xf numFmtId="0" fontId="0" fillId="0" borderId="7"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49" fontId="8" fillId="0" borderId="5" xfId="1" applyNumberFormat="1" applyFont="1" applyBorder="1" applyAlignment="1">
      <alignment horizontal="center" vertical="center"/>
    </xf>
    <xf numFmtId="49" fontId="8" fillId="0" borderId="0" xfId="1" applyNumberFormat="1" applyFont="1" applyBorder="1" applyAlignment="1">
      <alignment horizontal="center" vertical="center"/>
    </xf>
    <xf numFmtId="0" fontId="0" fillId="5" borderId="1" xfId="0" applyFill="1" applyBorder="1" applyAlignment="1">
      <alignment horizontal="center" vertical="center"/>
    </xf>
    <xf numFmtId="0" fontId="23" fillId="0" borderId="10" xfId="0" applyFont="1" applyBorder="1" applyAlignment="1">
      <alignment horizontal="center" vertical="center"/>
    </xf>
    <xf numFmtId="0" fontId="23" fillId="0" borderId="19" xfId="0" applyFont="1" applyBorder="1" applyAlignment="1">
      <alignment horizontal="center" vertical="center"/>
    </xf>
    <xf numFmtId="0" fontId="23" fillId="0" borderId="11" xfId="0" applyFont="1" applyBorder="1" applyAlignment="1">
      <alignment horizontal="center" vertical="center"/>
    </xf>
    <xf numFmtId="0" fontId="23" fillId="5" borderId="10" xfId="0" applyFont="1" applyFill="1" applyBorder="1" applyAlignment="1">
      <alignment horizontal="center" vertical="center"/>
    </xf>
    <xf numFmtId="0" fontId="23" fillId="5" borderId="19" xfId="0" applyFont="1" applyFill="1" applyBorder="1" applyAlignment="1">
      <alignment horizontal="center" vertical="center"/>
    </xf>
    <xf numFmtId="0" fontId="23" fillId="5" borderId="11" xfId="0" applyFont="1" applyFill="1" applyBorder="1" applyAlignment="1">
      <alignment horizontal="center" vertical="center"/>
    </xf>
    <xf numFmtId="0" fontId="0" fillId="0" borderId="10" xfId="0"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11" xfId="0" applyFill="1" applyBorder="1" applyAlignment="1">
      <alignment horizontal="center" vertical="center" shrinkToFit="1"/>
    </xf>
    <xf numFmtId="0" fontId="0" fillId="5" borderId="10" xfId="0" applyFill="1" applyBorder="1" applyAlignment="1">
      <alignment horizontal="center" vertical="center"/>
    </xf>
    <xf numFmtId="0" fontId="0" fillId="5" borderId="19" xfId="0" applyFill="1" applyBorder="1" applyAlignment="1">
      <alignment horizontal="center" vertical="center"/>
    </xf>
    <xf numFmtId="0" fontId="0" fillId="5" borderId="11" xfId="0" applyFill="1" applyBorder="1" applyAlignment="1">
      <alignment horizontal="center" vertical="center"/>
    </xf>
    <xf numFmtId="0" fontId="0" fillId="5" borderId="19" xfId="0" applyFont="1" applyFill="1" applyBorder="1" applyAlignment="1">
      <alignment horizontal="center" vertical="center"/>
    </xf>
    <xf numFmtId="0" fontId="0" fillId="5" borderId="11" xfId="0" applyFont="1" applyFill="1" applyBorder="1" applyAlignment="1">
      <alignment horizontal="center" vertical="center"/>
    </xf>
    <xf numFmtId="0" fontId="30" fillId="0" borderId="1" xfId="0" applyFont="1" applyBorder="1" applyAlignment="1">
      <alignment horizontal="center" vertical="center" textRotation="255" wrapText="1"/>
    </xf>
    <xf numFmtId="0" fontId="17" fillId="0" borderId="0" xfId="0" applyFont="1" applyAlignment="1">
      <alignment horizontal="center" vertical="center"/>
    </xf>
    <xf numFmtId="0" fontId="17" fillId="0" borderId="20" xfId="0" applyFont="1" applyBorder="1" applyAlignment="1">
      <alignment horizontal="center" vertical="center"/>
    </xf>
    <xf numFmtId="49" fontId="8" fillId="0" borderId="7" xfId="1" applyNumberFormat="1" applyFont="1" applyBorder="1" applyAlignment="1">
      <alignment horizontal="center" vertical="center" wrapText="1"/>
    </xf>
    <xf numFmtId="49" fontId="8" fillId="0" borderId="5" xfId="1" applyNumberFormat="1" applyFont="1" applyBorder="1" applyAlignment="1">
      <alignment horizontal="center" vertical="center" wrapText="1"/>
    </xf>
    <xf numFmtId="49" fontId="8" fillId="0" borderId="6" xfId="1" applyNumberFormat="1" applyFont="1" applyBorder="1" applyAlignment="1">
      <alignment horizontal="center" vertical="center" wrapText="1"/>
    </xf>
    <xf numFmtId="49" fontId="8" fillId="0" borderId="22" xfId="1" applyNumberFormat="1" applyFont="1" applyBorder="1" applyAlignment="1">
      <alignment horizontal="center" vertical="center" wrapText="1"/>
    </xf>
    <xf numFmtId="49" fontId="8" fillId="0" borderId="20" xfId="1" applyNumberFormat="1" applyFont="1" applyBorder="1" applyAlignment="1">
      <alignment horizontal="center" vertical="center" wrapText="1"/>
    </xf>
    <xf numFmtId="49" fontId="8" fillId="0" borderId="21" xfId="1" applyNumberFormat="1" applyFont="1" applyBorder="1" applyAlignment="1">
      <alignment horizontal="center" vertical="center" wrapText="1"/>
    </xf>
    <xf numFmtId="0" fontId="23" fillId="0" borderId="5" xfId="0" applyFont="1" applyBorder="1" applyAlignment="1">
      <alignment horizontal="center" vertical="center" shrinkToFit="1"/>
    </xf>
    <xf numFmtId="0" fontId="23" fillId="0" borderId="20" xfId="0" applyFont="1" applyBorder="1" applyAlignment="1">
      <alignment horizontal="center" vertical="center" shrinkToFit="1"/>
    </xf>
    <xf numFmtId="49" fontId="9" fillId="0" borderId="7" xfId="1" applyNumberFormat="1" applyFont="1" applyFill="1" applyBorder="1" applyAlignment="1">
      <alignment horizontal="center" vertical="center"/>
    </xf>
    <xf numFmtId="49" fontId="9" fillId="0" borderId="5" xfId="1" applyNumberFormat="1" applyFont="1" applyFill="1" applyBorder="1" applyAlignment="1">
      <alignment horizontal="center" vertical="center"/>
    </xf>
    <xf numFmtId="49" fontId="9" fillId="0" borderId="6" xfId="1" applyNumberFormat="1" applyFont="1" applyFill="1" applyBorder="1" applyAlignment="1">
      <alignment horizontal="center" vertical="center"/>
    </xf>
    <xf numFmtId="49" fontId="9" fillId="0" borderId="9" xfId="1" applyNumberFormat="1" applyFont="1" applyFill="1" applyBorder="1" applyAlignment="1">
      <alignment horizontal="center" vertical="center"/>
    </xf>
    <xf numFmtId="49" fontId="9" fillId="0" borderId="0" xfId="1" applyNumberFormat="1" applyFont="1" applyFill="1" applyBorder="1" applyAlignment="1">
      <alignment horizontal="center" vertical="center"/>
    </xf>
    <xf numFmtId="49" fontId="9" fillId="0" borderId="8" xfId="1" applyNumberFormat="1" applyFont="1" applyFill="1" applyBorder="1" applyAlignment="1">
      <alignment horizontal="center" vertical="center"/>
    </xf>
    <xf numFmtId="49" fontId="9" fillId="0" borderId="22" xfId="1" applyNumberFormat="1" applyFont="1" applyFill="1" applyBorder="1" applyAlignment="1">
      <alignment horizontal="center" vertical="center"/>
    </xf>
    <xf numFmtId="49" fontId="9" fillId="0" borderId="20" xfId="1" applyNumberFormat="1" applyFont="1" applyFill="1" applyBorder="1" applyAlignment="1">
      <alignment horizontal="center" vertical="center"/>
    </xf>
    <xf numFmtId="49" fontId="9" fillId="0" borderId="21" xfId="1" applyNumberFormat="1" applyFont="1" applyFill="1" applyBorder="1" applyAlignment="1">
      <alignment horizontal="center" vertical="center"/>
    </xf>
    <xf numFmtId="0" fontId="0" fillId="0" borderId="7" xfId="0" applyBorder="1" applyAlignment="1">
      <alignment horizontal="center" vertical="center" textRotation="255"/>
    </xf>
    <xf numFmtId="0" fontId="0" fillId="0" borderId="5" xfId="0" applyBorder="1" applyAlignment="1">
      <alignment horizontal="center" vertical="center" textRotation="255"/>
    </xf>
    <xf numFmtId="0" fontId="0" fillId="0" borderId="9" xfId="0" applyBorder="1" applyAlignment="1">
      <alignment horizontal="center" vertical="center" textRotation="255"/>
    </xf>
    <xf numFmtId="0" fontId="0" fillId="0" borderId="0" xfId="0" applyBorder="1" applyAlignment="1">
      <alignment horizontal="center" vertical="center" textRotation="255"/>
    </xf>
    <xf numFmtId="0" fontId="0" fillId="0" borderId="6" xfId="0" applyBorder="1" applyAlignment="1">
      <alignment horizontal="center" vertical="center" textRotation="255"/>
    </xf>
    <xf numFmtId="0" fontId="0" fillId="0" borderId="8" xfId="0" applyBorder="1" applyAlignment="1">
      <alignment horizontal="center" vertical="center" textRotation="255"/>
    </xf>
    <xf numFmtId="49" fontId="2" fillId="5" borderId="7" xfId="1" applyNumberFormat="1" applyFont="1" applyFill="1" applyBorder="1" applyAlignment="1">
      <alignment horizontal="center" vertical="center"/>
    </xf>
    <xf numFmtId="49" fontId="2" fillId="5" borderId="5" xfId="1" applyNumberFormat="1" applyFont="1" applyFill="1" applyBorder="1" applyAlignment="1">
      <alignment horizontal="center" vertical="center"/>
    </xf>
    <xf numFmtId="49" fontId="2" fillId="5" borderId="6" xfId="1" applyNumberFormat="1" applyFont="1" applyFill="1" applyBorder="1" applyAlignment="1">
      <alignment horizontal="center" vertical="center"/>
    </xf>
    <xf numFmtId="49" fontId="2" fillId="5" borderId="9" xfId="1" applyNumberFormat="1" applyFont="1" applyFill="1" applyBorder="1" applyAlignment="1">
      <alignment horizontal="center" vertical="center"/>
    </xf>
    <xf numFmtId="49" fontId="2" fillId="5" borderId="0" xfId="1" applyNumberFormat="1" applyFont="1" applyFill="1" applyBorder="1" applyAlignment="1">
      <alignment horizontal="center" vertical="center"/>
    </xf>
    <xf numFmtId="49" fontId="2" fillId="5" borderId="8" xfId="1" applyNumberFormat="1" applyFont="1" applyFill="1" applyBorder="1" applyAlignment="1">
      <alignment horizontal="center" vertical="center"/>
    </xf>
    <xf numFmtId="49" fontId="2" fillId="5" borderId="22" xfId="1" applyNumberFormat="1" applyFont="1" applyFill="1" applyBorder="1" applyAlignment="1">
      <alignment horizontal="center" vertical="center"/>
    </xf>
    <xf numFmtId="49" fontId="2" fillId="5" borderId="20" xfId="1" applyNumberFormat="1" applyFont="1" applyFill="1" applyBorder="1" applyAlignment="1">
      <alignment horizontal="center" vertical="center"/>
    </xf>
    <xf numFmtId="49" fontId="2" fillId="5" borderId="21" xfId="1" applyNumberFormat="1" applyFont="1" applyFill="1" applyBorder="1" applyAlignment="1">
      <alignment horizontal="center" vertical="center"/>
    </xf>
    <xf numFmtId="49" fontId="8" fillId="0" borderId="7" xfId="1" applyNumberFormat="1" applyFont="1" applyFill="1" applyBorder="1" applyAlignment="1">
      <alignment horizontal="center" vertical="center"/>
    </xf>
    <xf numFmtId="49" fontId="8" fillId="0" borderId="5" xfId="1" applyNumberFormat="1" applyFont="1" applyFill="1" applyBorder="1" applyAlignment="1">
      <alignment horizontal="center" vertical="center"/>
    </xf>
    <xf numFmtId="49" fontId="8" fillId="0" borderId="6" xfId="1" applyNumberFormat="1" applyFont="1" applyFill="1" applyBorder="1" applyAlignment="1">
      <alignment horizontal="center" vertical="center"/>
    </xf>
    <xf numFmtId="49" fontId="8" fillId="0" borderId="22" xfId="1" applyNumberFormat="1" applyFont="1" applyFill="1" applyBorder="1" applyAlignment="1">
      <alignment horizontal="center" vertical="center"/>
    </xf>
    <xf numFmtId="49" fontId="8" fillId="0" borderId="20" xfId="1" applyNumberFormat="1" applyFont="1" applyFill="1" applyBorder="1" applyAlignment="1">
      <alignment horizontal="center" vertical="center"/>
    </xf>
    <xf numFmtId="49" fontId="8" fillId="0" borderId="21" xfId="1" applyNumberFormat="1" applyFont="1" applyFill="1" applyBorder="1" applyAlignment="1">
      <alignment horizontal="center" vertical="center"/>
    </xf>
    <xf numFmtId="0" fontId="8" fillId="5" borderId="7" xfId="1" applyNumberFormat="1" applyFont="1" applyFill="1" applyBorder="1" applyAlignment="1">
      <alignment horizontal="center" vertical="center"/>
    </xf>
    <xf numFmtId="0" fontId="8" fillId="5" borderId="5" xfId="1" applyNumberFormat="1" applyFont="1" applyFill="1" applyBorder="1" applyAlignment="1">
      <alignment horizontal="center" vertical="center"/>
    </xf>
    <xf numFmtId="0" fontId="8" fillId="5" borderId="6" xfId="1" applyNumberFormat="1" applyFont="1" applyFill="1" applyBorder="1" applyAlignment="1">
      <alignment horizontal="center" vertical="center"/>
    </xf>
    <xf numFmtId="0" fontId="8" fillId="5" borderId="22" xfId="1" applyNumberFormat="1" applyFont="1" applyFill="1" applyBorder="1" applyAlignment="1">
      <alignment horizontal="center" vertical="center"/>
    </xf>
    <xf numFmtId="0" fontId="8" fillId="5" borderId="20" xfId="1" applyNumberFormat="1" applyFont="1" applyFill="1" applyBorder="1" applyAlignment="1">
      <alignment horizontal="center" vertical="center"/>
    </xf>
    <xf numFmtId="0" fontId="8" fillId="5" borderId="21" xfId="1" applyNumberFormat="1" applyFont="1" applyFill="1" applyBorder="1" applyAlignment="1">
      <alignment horizontal="center" vertical="center"/>
    </xf>
    <xf numFmtId="0" fontId="0" fillId="5" borderId="9" xfId="0" applyFill="1" applyBorder="1" applyAlignment="1">
      <alignment horizontal="center" vertical="center" textRotation="255"/>
    </xf>
    <xf numFmtId="0" fontId="0" fillId="5" borderId="0" xfId="0" applyFill="1" applyBorder="1" applyAlignment="1">
      <alignment horizontal="center" vertical="center" textRotation="255"/>
    </xf>
    <xf numFmtId="0" fontId="0" fillId="5" borderId="8" xfId="0" applyFill="1" applyBorder="1" applyAlignment="1">
      <alignment horizontal="center" vertical="center" textRotation="255"/>
    </xf>
    <xf numFmtId="0" fontId="0" fillId="5" borderId="22" xfId="0" applyFill="1" applyBorder="1" applyAlignment="1">
      <alignment horizontal="center" vertical="center" textRotation="255"/>
    </xf>
    <xf numFmtId="0" fontId="0" fillId="5" borderId="20" xfId="0" applyFill="1" applyBorder="1" applyAlignment="1">
      <alignment horizontal="center" vertical="center" textRotation="255"/>
    </xf>
    <xf numFmtId="0" fontId="0" fillId="5" borderId="21" xfId="0" applyFill="1" applyBorder="1" applyAlignment="1">
      <alignment horizontal="center" vertical="center" textRotation="255"/>
    </xf>
    <xf numFmtId="0" fontId="24" fillId="0" borderId="7" xfId="0" applyFont="1" applyBorder="1" applyAlignment="1">
      <alignment horizontal="center" vertical="center"/>
    </xf>
    <xf numFmtId="0" fontId="24" fillId="0" borderId="9" xfId="0" applyFont="1" applyBorder="1" applyAlignment="1">
      <alignment horizontal="center" vertical="center"/>
    </xf>
    <xf numFmtId="0" fontId="24" fillId="0" borderId="22" xfId="0" applyFont="1" applyBorder="1" applyAlignment="1">
      <alignment horizontal="center" vertical="center"/>
    </xf>
    <xf numFmtId="0" fontId="24" fillId="0" borderId="7" xfId="0" applyFont="1" applyBorder="1" applyAlignment="1">
      <alignment horizontal="center" vertical="center" shrinkToFit="1"/>
    </xf>
    <xf numFmtId="0" fontId="24" fillId="0" borderId="6" xfId="0" applyFont="1" applyBorder="1" applyAlignment="1">
      <alignment horizontal="center" vertical="center" shrinkToFit="1"/>
    </xf>
    <xf numFmtId="0" fontId="24" fillId="0" borderId="9" xfId="0" applyFont="1" applyBorder="1" applyAlignment="1">
      <alignment horizontal="center" vertical="center" shrinkToFit="1"/>
    </xf>
    <xf numFmtId="0" fontId="24" fillId="0" borderId="8" xfId="0" applyFont="1" applyBorder="1" applyAlignment="1">
      <alignment horizontal="center" vertical="center" shrinkToFit="1"/>
    </xf>
    <xf numFmtId="0" fontId="24" fillId="0" borderId="22" xfId="0" applyFont="1" applyBorder="1" applyAlignment="1">
      <alignment horizontal="center" vertical="center" shrinkToFit="1"/>
    </xf>
    <xf numFmtId="0" fontId="24" fillId="0" borderId="21" xfId="0" applyFont="1" applyBorder="1" applyAlignment="1">
      <alignment horizontal="center" vertical="center" shrinkToFit="1"/>
    </xf>
    <xf numFmtId="0" fontId="23" fillId="0" borderId="0" xfId="0" applyFont="1" applyBorder="1" applyAlignment="1">
      <alignment horizontal="left" vertical="center"/>
    </xf>
    <xf numFmtId="49" fontId="9" fillId="0" borderId="7" xfId="1" applyNumberFormat="1" applyFont="1" applyBorder="1" applyAlignment="1">
      <alignment horizontal="center" vertical="center"/>
    </xf>
    <xf numFmtId="49" fontId="9" fillId="0" borderId="5" xfId="1" applyNumberFormat="1" applyFont="1" applyBorder="1" applyAlignment="1">
      <alignment horizontal="center" vertical="center"/>
    </xf>
    <xf numFmtId="49" fontId="9" fillId="0" borderId="6" xfId="1" applyNumberFormat="1" applyFont="1" applyBorder="1" applyAlignment="1">
      <alignment horizontal="center" vertical="center"/>
    </xf>
    <xf numFmtId="49" fontId="9" fillId="0" borderId="9" xfId="1" applyNumberFormat="1" applyFont="1" applyBorder="1" applyAlignment="1">
      <alignment horizontal="center" vertical="center"/>
    </xf>
    <xf numFmtId="49" fontId="9" fillId="0" borderId="0" xfId="1" applyNumberFormat="1" applyFont="1" applyBorder="1" applyAlignment="1">
      <alignment horizontal="center" vertical="center"/>
    </xf>
    <xf numFmtId="49" fontId="9" fillId="0" borderId="8" xfId="1" applyNumberFormat="1" applyFont="1" applyBorder="1" applyAlignment="1">
      <alignment horizontal="center" vertical="center"/>
    </xf>
    <xf numFmtId="49" fontId="9" fillId="0" borderId="22" xfId="1" applyNumberFormat="1" applyFont="1" applyBorder="1" applyAlignment="1">
      <alignment horizontal="center" vertical="center"/>
    </xf>
    <xf numFmtId="49" fontId="9" fillId="0" borderId="20" xfId="1" applyNumberFormat="1" applyFont="1" applyBorder="1" applyAlignment="1">
      <alignment horizontal="center" vertical="center"/>
    </xf>
    <xf numFmtId="49" fontId="9" fillId="0" borderId="21" xfId="1" applyNumberFormat="1" applyFont="1" applyBorder="1" applyAlignment="1">
      <alignment horizontal="center" vertical="center"/>
    </xf>
    <xf numFmtId="0" fontId="9" fillId="5" borderId="7" xfId="1" applyNumberFormat="1" applyFont="1" applyFill="1" applyBorder="1" applyAlignment="1">
      <alignment horizontal="center" vertical="center"/>
    </xf>
    <xf numFmtId="0" fontId="9" fillId="5" borderId="5" xfId="1" applyNumberFormat="1" applyFont="1" applyFill="1" applyBorder="1" applyAlignment="1">
      <alignment horizontal="center" vertical="center"/>
    </xf>
    <xf numFmtId="0" fontId="9" fillId="5" borderId="6" xfId="1" applyNumberFormat="1" applyFont="1" applyFill="1" applyBorder="1" applyAlignment="1">
      <alignment horizontal="center" vertical="center"/>
    </xf>
    <xf numFmtId="0" fontId="9" fillId="5" borderId="9" xfId="1" applyNumberFormat="1" applyFont="1" applyFill="1" applyBorder="1" applyAlignment="1">
      <alignment horizontal="center" vertical="center"/>
    </xf>
    <xf numFmtId="0" fontId="9" fillId="5" borderId="0" xfId="1" applyNumberFormat="1" applyFont="1" applyFill="1" applyBorder="1" applyAlignment="1">
      <alignment horizontal="center" vertical="center"/>
    </xf>
    <xf numFmtId="0" fontId="9" fillId="5" borderId="8" xfId="1" applyNumberFormat="1" applyFont="1" applyFill="1" applyBorder="1" applyAlignment="1">
      <alignment horizontal="center" vertical="center"/>
    </xf>
    <xf numFmtId="0" fontId="9" fillId="5" borderId="22" xfId="1" applyNumberFormat="1" applyFont="1" applyFill="1" applyBorder="1" applyAlignment="1">
      <alignment horizontal="center" vertical="center"/>
    </xf>
    <xf numFmtId="0" fontId="9" fillId="5" borderId="20" xfId="1" applyNumberFormat="1" applyFont="1" applyFill="1" applyBorder="1" applyAlignment="1">
      <alignment horizontal="center" vertical="center"/>
    </xf>
    <xf numFmtId="0" fontId="9" fillId="5" borderId="21" xfId="1" applyNumberFormat="1" applyFont="1" applyFill="1" applyBorder="1" applyAlignment="1">
      <alignment horizontal="center" vertical="center"/>
    </xf>
    <xf numFmtId="49" fontId="7" fillId="0" borderId="0" xfId="1" applyNumberFormat="1" applyFont="1" applyAlignment="1">
      <alignment horizontal="center" vertical="center" wrapText="1"/>
    </xf>
    <xf numFmtId="49" fontId="7" fillId="0" borderId="0" xfId="1" applyNumberFormat="1" applyFont="1" applyAlignment="1">
      <alignment horizontal="center" vertical="center"/>
    </xf>
    <xf numFmtId="49" fontId="2" fillId="0" borderId="7" xfId="1" applyNumberFormat="1" applyFont="1" applyBorder="1" applyAlignment="1">
      <alignment horizontal="center" vertical="center"/>
    </xf>
    <xf numFmtId="49" fontId="2" fillId="0" borderId="5" xfId="1" applyNumberFormat="1" applyFont="1" applyBorder="1" applyAlignment="1">
      <alignment horizontal="center" vertical="center"/>
    </xf>
    <xf numFmtId="49" fontId="2" fillId="0" borderId="6" xfId="1" applyNumberFormat="1" applyFont="1" applyBorder="1" applyAlignment="1">
      <alignment horizontal="center" vertical="center"/>
    </xf>
    <xf numFmtId="49" fontId="2" fillId="0" borderId="9" xfId="1" applyNumberFormat="1" applyFont="1" applyBorder="1" applyAlignment="1">
      <alignment horizontal="center" vertical="center"/>
    </xf>
    <xf numFmtId="49" fontId="2" fillId="0" borderId="0" xfId="1" applyNumberFormat="1" applyFont="1" applyBorder="1" applyAlignment="1">
      <alignment horizontal="center" vertical="center"/>
    </xf>
    <xf numFmtId="49" fontId="2" fillId="0" borderId="8" xfId="1" applyNumberFormat="1" applyFont="1" applyBorder="1" applyAlignment="1">
      <alignment horizontal="center" vertical="center"/>
    </xf>
    <xf numFmtId="49" fontId="2" fillId="0" borderId="22" xfId="1" applyNumberFormat="1" applyFont="1" applyBorder="1" applyAlignment="1">
      <alignment horizontal="center" vertical="center"/>
    </xf>
    <xf numFmtId="49" fontId="2" fillId="0" borderId="20" xfId="1" applyNumberFormat="1" applyFont="1" applyBorder="1" applyAlignment="1">
      <alignment horizontal="center" vertical="center"/>
    </xf>
    <xf numFmtId="49" fontId="2" fillId="0" borderId="21" xfId="1" applyNumberFormat="1" applyFont="1" applyBorder="1" applyAlignment="1">
      <alignment horizontal="center" vertical="center"/>
    </xf>
    <xf numFmtId="49" fontId="9" fillId="5" borderId="7" xfId="1" applyNumberFormat="1" applyFont="1" applyFill="1" applyBorder="1" applyAlignment="1">
      <alignment horizontal="center" vertical="center"/>
    </xf>
    <xf numFmtId="49" fontId="9" fillId="5" borderId="5" xfId="1" applyNumberFormat="1" applyFont="1" applyFill="1" applyBorder="1" applyAlignment="1">
      <alignment horizontal="center" vertical="center"/>
    </xf>
    <xf numFmtId="49" fontId="9" fillId="5" borderId="6" xfId="1" applyNumberFormat="1" applyFont="1" applyFill="1" applyBorder="1" applyAlignment="1">
      <alignment horizontal="center" vertical="center"/>
    </xf>
    <xf numFmtId="49" fontId="9" fillId="5" borderId="22" xfId="1" applyNumberFormat="1" applyFont="1" applyFill="1" applyBorder="1" applyAlignment="1">
      <alignment horizontal="center" vertical="center"/>
    </xf>
    <xf numFmtId="49" fontId="9" fillId="5" borderId="20" xfId="1" applyNumberFormat="1" applyFont="1" applyFill="1" applyBorder="1" applyAlignment="1">
      <alignment horizontal="center" vertical="center"/>
    </xf>
    <xf numFmtId="49" fontId="9" fillId="5" borderId="21" xfId="1" applyNumberFormat="1" applyFont="1" applyFill="1" applyBorder="1" applyAlignment="1">
      <alignment horizontal="center" vertical="center"/>
    </xf>
    <xf numFmtId="0" fontId="17" fillId="4" borderId="7" xfId="0" applyFont="1" applyFill="1" applyBorder="1" applyAlignment="1">
      <alignment horizontal="center" vertical="center"/>
    </xf>
    <xf numFmtId="0" fontId="17" fillId="4" borderId="5" xfId="0" applyFont="1" applyFill="1" applyBorder="1" applyAlignment="1">
      <alignment horizontal="center" vertical="center"/>
    </xf>
    <xf numFmtId="0" fontId="17" fillId="4" borderId="6" xfId="0" applyFont="1" applyFill="1" applyBorder="1" applyAlignment="1">
      <alignment horizontal="center" vertical="center"/>
    </xf>
    <xf numFmtId="0" fontId="17" fillId="4" borderId="9" xfId="0" applyFont="1" applyFill="1" applyBorder="1" applyAlignment="1">
      <alignment horizontal="center" vertical="center"/>
    </xf>
    <xf numFmtId="0" fontId="17" fillId="4" borderId="0"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22" xfId="0" applyFont="1" applyFill="1" applyBorder="1" applyAlignment="1">
      <alignment horizontal="center" vertical="center"/>
    </xf>
    <xf numFmtId="0" fontId="17" fillId="4" borderId="20" xfId="0" applyFont="1" applyFill="1" applyBorder="1" applyAlignment="1">
      <alignment horizontal="center" vertical="center"/>
    </xf>
    <xf numFmtId="0" fontId="17" fillId="4" borderId="21" xfId="0" applyFont="1" applyFill="1" applyBorder="1" applyAlignment="1">
      <alignment horizontal="center" vertical="center"/>
    </xf>
    <xf numFmtId="49" fontId="17" fillId="0" borderId="7" xfId="0" applyNumberFormat="1" applyFont="1" applyFill="1" applyBorder="1" applyAlignment="1">
      <alignment horizontal="center" vertical="center"/>
    </xf>
    <xf numFmtId="49" fontId="17" fillId="0" borderId="5" xfId="0" applyNumberFormat="1" applyFont="1" applyFill="1" applyBorder="1" applyAlignment="1">
      <alignment horizontal="center" vertical="center"/>
    </xf>
    <xf numFmtId="49" fontId="17" fillId="0" borderId="6" xfId="0" applyNumberFormat="1" applyFont="1" applyFill="1" applyBorder="1" applyAlignment="1">
      <alignment horizontal="center" vertical="center"/>
    </xf>
    <xf numFmtId="49" fontId="17" fillId="0" borderId="9" xfId="0" applyNumberFormat="1" applyFont="1" applyFill="1" applyBorder="1" applyAlignment="1">
      <alignment horizontal="center" vertical="center"/>
    </xf>
    <xf numFmtId="49" fontId="17" fillId="0" borderId="0" xfId="0" applyNumberFormat="1" applyFont="1" applyFill="1" applyBorder="1" applyAlignment="1">
      <alignment horizontal="center" vertical="center"/>
    </xf>
    <xf numFmtId="49" fontId="17" fillId="0" borderId="8" xfId="0" applyNumberFormat="1" applyFont="1" applyFill="1" applyBorder="1" applyAlignment="1">
      <alignment horizontal="center" vertical="center"/>
    </xf>
    <xf numFmtId="49" fontId="17" fillId="0" borderId="22"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6" fillId="0" borderId="1" xfId="1" applyNumberFormat="1" applyFont="1" applyBorder="1" applyAlignment="1">
      <alignment horizontal="center" vertical="center"/>
    </xf>
    <xf numFmtId="49" fontId="6" fillId="0" borderId="10" xfId="1" applyNumberFormat="1" applyFont="1" applyBorder="1" applyAlignment="1">
      <alignment horizontal="center" vertical="center"/>
    </xf>
    <xf numFmtId="0" fontId="31" fillId="0" borderId="7" xfId="0" applyFont="1" applyBorder="1" applyAlignment="1">
      <alignment horizontal="center" vertical="center" textRotation="255"/>
    </xf>
    <xf numFmtId="0" fontId="31" fillId="0" borderId="5" xfId="0" applyFont="1" applyBorder="1" applyAlignment="1">
      <alignment horizontal="center" vertical="center" textRotation="255"/>
    </xf>
    <xf numFmtId="0" fontId="31" fillId="0" borderId="9" xfId="0" applyFont="1" applyBorder="1" applyAlignment="1">
      <alignment horizontal="center" vertical="center" textRotation="255"/>
    </xf>
    <xf numFmtId="0" fontId="31" fillId="0" borderId="0" xfId="0" applyFont="1" applyBorder="1" applyAlignment="1">
      <alignment horizontal="center" vertical="center" textRotation="255"/>
    </xf>
    <xf numFmtId="49" fontId="11" fillId="0" borderId="0" xfId="1" applyNumberFormat="1" applyFont="1" applyAlignment="1">
      <alignment horizontal="center" vertical="center"/>
    </xf>
    <xf numFmtId="49" fontId="2" fillId="0" borderId="1" xfId="1" applyNumberFormat="1" applyFont="1" applyBorder="1" applyAlignment="1">
      <alignment horizontal="center" vertical="center"/>
    </xf>
    <xf numFmtId="0" fontId="2" fillId="0" borderId="7" xfId="1" applyNumberFormat="1" applyFont="1" applyBorder="1" applyAlignment="1">
      <alignment horizontal="center" vertical="center"/>
    </xf>
    <xf numFmtId="0" fontId="2" fillId="0" borderId="5" xfId="1" applyNumberFormat="1" applyFont="1" applyBorder="1" applyAlignment="1">
      <alignment horizontal="center" vertical="center"/>
    </xf>
    <xf numFmtId="0" fontId="2" fillId="0" borderId="6" xfId="1" applyNumberFormat="1" applyFont="1" applyBorder="1" applyAlignment="1">
      <alignment horizontal="center" vertical="center"/>
    </xf>
    <xf numFmtId="0" fontId="2" fillId="0" borderId="9" xfId="1" applyNumberFormat="1" applyFont="1" applyBorder="1" applyAlignment="1">
      <alignment horizontal="center" vertical="center"/>
    </xf>
    <xf numFmtId="0" fontId="2" fillId="0" borderId="0" xfId="1" applyNumberFormat="1" applyFont="1" applyBorder="1" applyAlignment="1">
      <alignment horizontal="center" vertical="center"/>
    </xf>
    <xf numFmtId="0" fontId="2" fillId="0" borderId="8" xfId="1" applyNumberFormat="1" applyFont="1" applyBorder="1" applyAlignment="1">
      <alignment horizontal="center" vertical="center"/>
    </xf>
    <xf numFmtId="0" fontId="2" fillId="0" borderId="1" xfId="1" applyNumberFormat="1" applyFont="1" applyBorder="1" applyAlignment="1">
      <alignment horizontal="center" vertical="center"/>
    </xf>
    <xf numFmtId="0" fontId="2" fillId="0" borderId="22" xfId="1" applyNumberFormat="1" applyFont="1" applyBorder="1" applyAlignment="1">
      <alignment horizontal="center" vertical="center"/>
    </xf>
    <xf numFmtId="0" fontId="2" fillId="0" borderId="20" xfId="1" applyNumberFormat="1" applyFont="1" applyBorder="1" applyAlignment="1">
      <alignment horizontal="center" vertical="center"/>
    </xf>
    <xf numFmtId="0" fontId="2" fillId="0" borderId="21" xfId="1" applyNumberFormat="1" applyFont="1" applyBorder="1" applyAlignment="1">
      <alignment horizontal="center" vertical="center"/>
    </xf>
    <xf numFmtId="0" fontId="17" fillId="0" borderId="7"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22" xfId="0" applyFont="1" applyBorder="1" applyAlignment="1">
      <alignment horizontal="center" vertical="center"/>
    </xf>
    <xf numFmtId="0" fontId="17" fillId="0" borderId="21" xfId="0" applyFont="1" applyBorder="1" applyAlignment="1">
      <alignment horizontal="center" vertical="center"/>
    </xf>
    <xf numFmtId="0" fontId="18" fillId="0" borderId="7"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9" xfId="0" applyFont="1" applyBorder="1" applyAlignment="1">
      <alignment horizontal="center" vertical="center"/>
    </xf>
    <xf numFmtId="0" fontId="18" fillId="0" borderId="0" xfId="0" applyFont="1" applyBorder="1" applyAlignment="1">
      <alignment horizontal="center" vertical="center"/>
    </xf>
    <xf numFmtId="0" fontId="18" fillId="0" borderId="8" xfId="0" applyFont="1" applyBorder="1" applyAlignment="1">
      <alignment horizontal="center" vertical="center"/>
    </xf>
    <xf numFmtId="0" fontId="18" fillId="0" borderId="22" xfId="0" applyFont="1" applyBorder="1" applyAlignment="1">
      <alignment horizontal="center" vertical="center"/>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23" fillId="5" borderId="32" xfId="0" applyFont="1" applyFill="1" applyBorder="1" applyAlignment="1">
      <alignment horizontal="center" vertical="center"/>
    </xf>
    <xf numFmtId="0" fontId="23" fillId="5" borderId="12" xfId="0" applyFont="1" applyFill="1" applyBorder="1" applyAlignment="1">
      <alignment horizontal="center" vertical="center"/>
    </xf>
    <xf numFmtId="0" fontId="23" fillId="5" borderId="16" xfId="0" applyFont="1" applyFill="1" applyBorder="1" applyAlignment="1">
      <alignment horizontal="center" vertical="center"/>
    </xf>
    <xf numFmtId="0" fontId="23" fillId="5" borderId="33" xfId="0" applyFont="1" applyFill="1" applyBorder="1" applyAlignment="1">
      <alignment horizontal="center" vertical="center"/>
    </xf>
    <xf numFmtId="0" fontId="23" fillId="5" borderId="15" xfId="0" applyFont="1" applyFill="1" applyBorder="1" applyAlignment="1">
      <alignment horizontal="center" vertical="center"/>
    </xf>
    <xf numFmtId="0" fontId="23" fillId="5" borderId="23" xfId="0" applyFont="1" applyFill="1" applyBorder="1" applyAlignment="1">
      <alignment horizontal="center" vertical="center"/>
    </xf>
    <xf numFmtId="0" fontId="23" fillId="5" borderId="9" xfId="0" applyFont="1" applyFill="1" applyBorder="1" applyAlignment="1">
      <alignment horizontal="center" vertical="center"/>
    </xf>
    <xf numFmtId="0" fontId="23" fillId="5" borderId="0" xfId="0" applyFont="1" applyFill="1" applyBorder="1" applyAlignment="1">
      <alignment horizontal="center" vertical="center"/>
    </xf>
    <xf numFmtId="0" fontId="24" fillId="0" borderId="7" xfId="0" applyFont="1" applyBorder="1" applyAlignment="1">
      <alignment horizontal="left" vertical="center"/>
    </xf>
    <xf numFmtId="0" fontId="24" fillId="0" borderId="5" xfId="0" applyFont="1" applyBorder="1" applyAlignment="1">
      <alignment horizontal="left" vertical="center"/>
    </xf>
    <xf numFmtId="0" fontId="24" fillId="0" borderId="6" xfId="0" applyFont="1" applyBorder="1" applyAlignment="1">
      <alignment horizontal="left" vertical="center"/>
    </xf>
    <xf numFmtId="0" fontId="22" fillId="0" borderId="7" xfId="0" applyNumberFormat="1" applyFont="1" applyBorder="1" applyAlignment="1">
      <alignment horizontal="center" vertical="center"/>
    </xf>
    <xf numFmtId="0" fontId="22" fillId="0" borderId="5" xfId="0" applyNumberFormat="1" applyFont="1" applyBorder="1" applyAlignment="1">
      <alignment horizontal="center" vertical="center"/>
    </xf>
    <xf numFmtId="0" fontId="22" fillId="0" borderId="6" xfId="0" applyNumberFormat="1" applyFont="1" applyBorder="1" applyAlignment="1">
      <alignment horizontal="center" vertical="center"/>
    </xf>
    <xf numFmtId="0" fontId="22" fillId="0" borderId="9" xfId="0" applyNumberFormat="1" applyFont="1" applyBorder="1" applyAlignment="1">
      <alignment horizontal="center" vertical="center"/>
    </xf>
    <xf numFmtId="0" fontId="22" fillId="0" borderId="0" xfId="0" applyNumberFormat="1" applyFont="1" applyBorder="1" applyAlignment="1">
      <alignment horizontal="center" vertical="center"/>
    </xf>
    <xf numFmtId="0" fontId="22" fillId="0" borderId="8" xfId="0" applyNumberFormat="1" applyFont="1" applyBorder="1" applyAlignment="1">
      <alignment horizontal="center" vertical="center"/>
    </xf>
    <xf numFmtId="0" fontId="22" fillId="0" borderId="22" xfId="0" applyNumberFormat="1" applyFont="1" applyBorder="1" applyAlignment="1">
      <alignment horizontal="center" vertical="center"/>
    </xf>
    <xf numFmtId="0" fontId="22" fillId="0" borderId="20" xfId="0" applyNumberFormat="1" applyFont="1" applyBorder="1" applyAlignment="1">
      <alignment horizontal="center" vertical="center"/>
    </xf>
    <xf numFmtId="0" fontId="22" fillId="0" borderId="21" xfId="0" applyNumberFormat="1" applyFont="1" applyBorder="1" applyAlignment="1">
      <alignment horizontal="center" vertical="center"/>
    </xf>
    <xf numFmtId="0" fontId="0" fillId="5" borderId="29" xfId="0" applyFill="1" applyBorder="1" applyAlignment="1">
      <alignment horizontal="center" vertical="center"/>
    </xf>
    <xf numFmtId="0" fontId="0" fillId="5" borderId="5" xfId="0" applyFill="1" applyBorder="1" applyAlignment="1">
      <alignment horizontal="center" vertical="center"/>
    </xf>
    <xf numFmtId="0" fontId="0" fillId="5" borderId="13" xfId="0" applyFill="1" applyBorder="1" applyAlignment="1">
      <alignment horizontal="center" vertical="center"/>
    </xf>
    <xf numFmtId="0" fontId="0" fillId="5" borderId="0" xfId="0" applyFill="1" applyBorder="1" applyAlignment="1">
      <alignment horizontal="center" vertical="center"/>
    </xf>
    <xf numFmtId="0" fontId="23" fillId="5" borderId="7" xfId="0" applyFont="1" applyFill="1" applyBorder="1" applyAlignment="1">
      <alignment horizontal="center" vertical="center"/>
    </xf>
    <xf numFmtId="0" fontId="23" fillId="5" borderId="5" xfId="0" applyFont="1" applyFill="1" applyBorder="1" applyAlignment="1">
      <alignment horizontal="center" vertical="center"/>
    </xf>
    <xf numFmtId="0" fontId="23" fillId="0" borderId="25" xfId="0" applyFont="1" applyFill="1" applyBorder="1" applyAlignment="1">
      <alignment horizontal="center" vertical="center"/>
    </xf>
    <xf numFmtId="0" fontId="23" fillId="0" borderId="26" xfId="0" applyFont="1" applyFill="1" applyBorder="1" applyAlignment="1">
      <alignment horizontal="center" vertical="center"/>
    </xf>
    <xf numFmtId="0" fontId="23" fillId="0" borderId="50" xfId="0" applyFont="1" applyFill="1" applyBorder="1" applyAlignment="1">
      <alignment horizontal="center" vertical="center"/>
    </xf>
    <xf numFmtId="0" fontId="23" fillId="0" borderId="24" xfId="0" applyFont="1" applyFill="1" applyBorder="1" applyAlignment="1">
      <alignment horizontal="center" vertical="center"/>
    </xf>
    <xf numFmtId="0" fontId="32" fillId="0" borderId="7" xfId="0" applyFont="1" applyBorder="1" applyAlignment="1">
      <alignment horizontal="center"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32" fillId="0" borderId="9" xfId="0" applyFont="1" applyBorder="1" applyAlignment="1">
      <alignment horizontal="center" vertical="center"/>
    </xf>
    <xf numFmtId="0" fontId="32" fillId="0" borderId="0" xfId="0" applyFont="1" applyBorder="1" applyAlignment="1">
      <alignment horizontal="center" vertical="center"/>
    </xf>
    <xf numFmtId="0" fontId="32" fillId="0" borderId="8" xfId="0" applyFont="1" applyBorder="1" applyAlignment="1">
      <alignment horizontal="center" vertical="center"/>
    </xf>
    <xf numFmtId="0" fontId="32" fillId="0" borderId="22" xfId="0" applyFont="1" applyBorder="1" applyAlignment="1">
      <alignment horizontal="center" vertical="center"/>
    </xf>
    <xf numFmtId="0" fontId="32" fillId="0" borderId="20" xfId="0" applyFont="1" applyBorder="1" applyAlignment="1">
      <alignment horizontal="center" vertical="center"/>
    </xf>
    <xf numFmtId="0" fontId="32" fillId="0" borderId="21" xfId="0" applyFont="1" applyBorder="1" applyAlignment="1">
      <alignment horizontal="center" vertical="center"/>
    </xf>
    <xf numFmtId="0" fontId="17" fillId="0" borderId="9" xfId="0" applyFont="1" applyBorder="1" applyAlignment="1">
      <alignment horizontal="center" vertical="center"/>
    </xf>
    <xf numFmtId="0" fontId="17" fillId="0" borderId="0" xfId="0" applyFont="1" applyBorder="1" applyAlignment="1">
      <alignment horizontal="center" vertical="center"/>
    </xf>
    <xf numFmtId="0" fontId="17" fillId="0" borderId="8" xfId="0" applyFont="1" applyBorder="1" applyAlignment="1">
      <alignment horizontal="center" vertical="center"/>
    </xf>
    <xf numFmtId="176" fontId="19" fillId="0" borderId="7" xfId="0" applyNumberFormat="1" applyFont="1" applyBorder="1" applyAlignment="1">
      <alignment horizontal="center" vertical="center"/>
    </xf>
    <xf numFmtId="176" fontId="19" fillId="0" borderId="5" xfId="0" applyNumberFormat="1" applyFont="1" applyBorder="1" applyAlignment="1">
      <alignment horizontal="center" vertical="center"/>
    </xf>
    <xf numFmtId="176" fontId="19" fillId="0" borderId="6" xfId="0" applyNumberFormat="1" applyFont="1" applyBorder="1" applyAlignment="1">
      <alignment horizontal="center" vertical="center"/>
    </xf>
    <xf numFmtId="176" fontId="19" fillId="0" borderId="9" xfId="0" applyNumberFormat="1" applyFont="1" applyBorder="1" applyAlignment="1">
      <alignment horizontal="center" vertical="center"/>
    </xf>
    <xf numFmtId="176" fontId="19" fillId="0" borderId="0" xfId="0" applyNumberFormat="1" applyFont="1" applyBorder="1" applyAlignment="1">
      <alignment horizontal="center" vertical="center"/>
    </xf>
    <xf numFmtId="176" fontId="19" fillId="0" borderId="8" xfId="0" applyNumberFormat="1" applyFont="1" applyBorder="1" applyAlignment="1">
      <alignment horizontal="center" vertical="center"/>
    </xf>
    <xf numFmtId="176" fontId="19" fillId="0" borderId="22" xfId="0" applyNumberFormat="1" applyFont="1" applyBorder="1" applyAlignment="1">
      <alignment horizontal="center" vertical="center"/>
    </xf>
    <xf numFmtId="176" fontId="19" fillId="0" borderId="20" xfId="0" applyNumberFormat="1" applyFont="1" applyBorder="1" applyAlignment="1">
      <alignment horizontal="center" vertical="center"/>
    </xf>
    <xf numFmtId="176" fontId="19" fillId="0" borderId="21" xfId="0" applyNumberFormat="1" applyFont="1" applyBorder="1" applyAlignment="1">
      <alignment horizontal="center" vertical="center"/>
    </xf>
    <xf numFmtId="0" fontId="0" fillId="5" borderId="2" xfId="0" applyFill="1" applyBorder="1" applyAlignment="1">
      <alignment horizontal="center" vertical="center"/>
    </xf>
    <xf numFmtId="0" fontId="0" fillId="5" borderId="12" xfId="0" applyFill="1" applyBorder="1" applyAlignment="1">
      <alignment horizontal="center" vertical="center"/>
    </xf>
    <xf numFmtId="0" fontId="0" fillId="5" borderId="14" xfId="0" applyFill="1" applyBorder="1" applyAlignment="1">
      <alignment horizontal="center" vertical="center"/>
    </xf>
    <xf numFmtId="0" fontId="0" fillId="5" borderId="15" xfId="0" applyFill="1" applyBorder="1" applyAlignment="1">
      <alignment horizontal="center" vertical="center"/>
    </xf>
    <xf numFmtId="0" fontId="23" fillId="0" borderId="48" xfId="0" applyFont="1" applyFill="1" applyBorder="1" applyAlignment="1">
      <alignment horizontal="center" vertical="center"/>
    </xf>
    <xf numFmtId="0" fontId="23" fillId="0" borderId="49" xfId="0" applyFont="1" applyFill="1" applyBorder="1" applyAlignment="1">
      <alignment horizontal="center" vertical="center"/>
    </xf>
    <xf numFmtId="0" fontId="23" fillId="0" borderId="27" xfId="0" applyFont="1" applyFill="1" applyBorder="1" applyAlignment="1">
      <alignment horizontal="center" vertical="center"/>
    </xf>
    <xf numFmtId="0" fontId="23" fillId="0" borderId="28" xfId="0" applyFont="1" applyFill="1" applyBorder="1" applyAlignment="1">
      <alignment horizontal="center" vertical="center"/>
    </xf>
    <xf numFmtId="0" fontId="0" fillId="5" borderId="43" xfId="0" applyFill="1" applyBorder="1" applyAlignment="1">
      <alignment horizontal="center" vertical="center"/>
    </xf>
    <xf numFmtId="0" fontId="0" fillId="5" borderId="20" xfId="0" applyFill="1" applyBorder="1" applyAlignment="1">
      <alignment horizontal="center" vertical="center"/>
    </xf>
    <xf numFmtId="0" fontId="23" fillId="0" borderId="38" xfId="0" applyFont="1" applyFill="1" applyBorder="1" applyAlignment="1">
      <alignment horizontal="center" vertical="center"/>
    </xf>
    <xf numFmtId="0" fontId="23" fillId="0" borderId="39" xfId="0" applyFont="1" applyFill="1" applyBorder="1" applyAlignment="1">
      <alignment horizontal="center" vertical="center"/>
    </xf>
    <xf numFmtId="0" fontId="31" fillId="0" borderId="6" xfId="0" applyFont="1" applyBorder="1" applyAlignment="1">
      <alignment horizontal="center" vertical="center" textRotation="255"/>
    </xf>
    <xf numFmtId="0" fontId="31" fillId="0" borderId="8" xfId="0" applyFont="1" applyBorder="1" applyAlignment="1">
      <alignment horizontal="center" vertical="center" textRotation="255"/>
    </xf>
    <xf numFmtId="0" fontId="0" fillId="0" borderId="22" xfId="0" applyBorder="1" applyAlignment="1">
      <alignment horizontal="center" vertical="center" textRotation="255"/>
    </xf>
    <xf numFmtId="0" fontId="0" fillId="0" borderId="20" xfId="0" applyBorder="1" applyAlignment="1">
      <alignment horizontal="center" vertical="center" textRotation="255"/>
    </xf>
    <xf numFmtId="0" fontId="0" fillId="0" borderId="21" xfId="0" applyBorder="1" applyAlignment="1">
      <alignment horizontal="center" vertical="center" textRotation="255"/>
    </xf>
    <xf numFmtId="0" fontId="23" fillId="5" borderId="22" xfId="0" applyFont="1" applyFill="1" applyBorder="1" applyAlignment="1">
      <alignment horizontal="center" vertical="center"/>
    </xf>
    <xf numFmtId="0" fontId="23" fillId="5" borderId="20" xfId="0" applyFont="1" applyFill="1" applyBorder="1" applyAlignment="1">
      <alignment horizontal="center" vertical="center"/>
    </xf>
    <xf numFmtId="0" fontId="9" fillId="5" borderId="7" xfId="1" applyNumberFormat="1" applyFont="1" applyFill="1" applyBorder="1" applyAlignment="1">
      <alignment horizontal="center" vertical="center" wrapText="1"/>
    </xf>
    <xf numFmtId="0" fontId="19" fillId="4" borderId="7" xfId="0" applyNumberFormat="1" applyFont="1" applyFill="1" applyBorder="1" applyAlignment="1">
      <alignment horizontal="center" vertical="center"/>
    </xf>
    <xf numFmtId="0" fontId="19" fillId="4" borderId="5" xfId="0" applyNumberFormat="1" applyFont="1" applyFill="1" applyBorder="1" applyAlignment="1">
      <alignment horizontal="center" vertical="center"/>
    </xf>
    <xf numFmtId="0" fontId="19" fillId="4" borderId="6" xfId="0" applyNumberFormat="1" applyFont="1" applyFill="1" applyBorder="1" applyAlignment="1">
      <alignment horizontal="center" vertical="center"/>
    </xf>
    <xf numFmtId="0" fontId="19" fillId="4" borderId="9" xfId="0" applyNumberFormat="1" applyFont="1" applyFill="1" applyBorder="1" applyAlignment="1">
      <alignment horizontal="center" vertical="center"/>
    </xf>
    <xf numFmtId="0" fontId="19" fillId="4" borderId="0" xfId="0" applyNumberFormat="1" applyFont="1" applyFill="1" applyBorder="1" applyAlignment="1">
      <alignment horizontal="center" vertical="center"/>
    </xf>
    <xf numFmtId="0" fontId="19" fillId="4" borderId="8" xfId="0" applyNumberFormat="1" applyFont="1" applyFill="1" applyBorder="1" applyAlignment="1">
      <alignment horizontal="center" vertical="center"/>
    </xf>
    <xf numFmtId="0" fontId="19" fillId="4" borderId="22" xfId="0" applyNumberFormat="1" applyFont="1" applyFill="1" applyBorder="1" applyAlignment="1">
      <alignment horizontal="center" vertical="center"/>
    </xf>
    <xf numFmtId="0" fontId="19" fillId="4" borderId="20" xfId="0" applyNumberFormat="1" applyFont="1" applyFill="1" applyBorder="1" applyAlignment="1">
      <alignment horizontal="center" vertical="center"/>
    </xf>
    <xf numFmtId="0" fontId="19" fillId="4" borderId="21" xfId="0" applyNumberFormat="1" applyFont="1" applyFill="1" applyBorder="1" applyAlignment="1">
      <alignment horizontal="center" vertical="center"/>
    </xf>
    <xf numFmtId="0" fontId="17" fillId="0" borderId="2" xfId="0" applyFont="1" applyBorder="1" applyAlignment="1">
      <alignment horizontal="center" vertical="center"/>
    </xf>
    <xf numFmtId="0" fontId="17" fillId="0" borderId="12"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29" xfId="0" applyFont="1" applyBorder="1" applyAlignment="1">
      <alignment horizontal="center" vertical="center"/>
    </xf>
    <xf numFmtId="0" fontId="17" fillId="0" borderId="13" xfId="0" applyFont="1" applyBorder="1" applyAlignment="1">
      <alignment horizontal="center" vertical="center"/>
    </xf>
    <xf numFmtId="0" fontId="17" fillId="0" borderId="43" xfId="0" applyFont="1" applyBorder="1" applyAlignment="1">
      <alignment horizontal="center" vertical="center"/>
    </xf>
    <xf numFmtId="0" fontId="17" fillId="5" borderId="29" xfId="0" applyFont="1" applyFill="1" applyBorder="1" applyAlignment="1">
      <alignment horizontal="center" vertical="center"/>
    </xf>
    <xf numFmtId="0" fontId="17" fillId="5" borderId="5" xfId="0" applyFont="1" applyFill="1" applyBorder="1" applyAlignment="1">
      <alignment horizontal="center" vertical="center"/>
    </xf>
    <xf numFmtId="0" fontId="17" fillId="5" borderId="13"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12" xfId="0" applyFont="1" applyFill="1" applyBorder="1" applyAlignment="1">
      <alignment horizontal="center" vertical="center"/>
    </xf>
    <xf numFmtId="0" fontId="17" fillId="5" borderId="14" xfId="0" applyFont="1" applyFill="1" applyBorder="1" applyAlignment="1">
      <alignment horizontal="center" vertical="center"/>
    </xf>
    <xf numFmtId="0" fontId="17" fillId="5" borderId="15" xfId="0" applyFont="1" applyFill="1" applyBorder="1" applyAlignment="1">
      <alignment horizontal="center" vertical="center"/>
    </xf>
    <xf numFmtId="0" fontId="17" fillId="0" borderId="48" xfId="0" applyFont="1" applyBorder="1" applyAlignment="1">
      <alignment horizontal="center" vertical="center"/>
    </xf>
    <xf numFmtId="0" fontId="17" fillId="0" borderId="49" xfId="0" applyFont="1" applyBorder="1" applyAlignment="1">
      <alignment horizontal="center" vertical="center"/>
    </xf>
    <xf numFmtId="0" fontId="17" fillId="0" borderId="50" xfId="0" applyFont="1" applyBorder="1" applyAlignment="1">
      <alignment horizontal="center" vertical="center"/>
    </xf>
    <xf numFmtId="0" fontId="17" fillId="0" borderId="24" xfId="0" applyFont="1" applyBorder="1" applyAlignment="1">
      <alignment horizontal="center" vertical="center"/>
    </xf>
    <xf numFmtId="0" fontId="17" fillId="0" borderId="33" xfId="0" applyFont="1" applyBorder="1" applyAlignment="1">
      <alignment horizontal="center" vertical="center"/>
    </xf>
    <xf numFmtId="0" fontId="17" fillId="0" borderId="32" xfId="0" applyFont="1" applyBorder="1" applyAlignment="1">
      <alignment horizontal="center" vertical="center"/>
    </xf>
    <xf numFmtId="0" fontId="17" fillId="0" borderId="16" xfId="0" applyFont="1" applyBorder="1" applyAlignment="1">
      <alignment horizontal="center" vertical="center"/>
    </xf>
    <xf numFmtId="0" fontId="17" fillId="0" borderId="23" xfId="0" applyFont="1" applyBorder="1" applyAlignment="1">
      <alignment horizontal="center" vertical="center"/>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17" fillId="0" borderId="38" xfId="0" applyFont="1" applyBorder="1" applyAlignment="1">
      <alignment horizontal="center" vertical="center"/>
    </xf>
    <xf numFmtId="0" fontId="17" fillId="0" borderId="39"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9"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22" xfId="0" applyFont="1" applyBorder="1" applyAlignment="1">
      <alignment horizontal="center" vertical="center" shrinkToFit="1"/>
    </xf>
    <xf numFmtId="0" fontId="17" fillId="0" borderId="20" xfId="0" applyFont="1" applyBorder="1" applyAlignment="1">
      <alignment horizontal="center" vertical="center" shrinkToFit="1"/>
    </xf>
    <xf numFmtId="0" fontId="17" fillId="0" borderId="21" xfId="0" applyFont="1" applyBorder="1" applyAlignment="1">
      <alignment horizontal="center" vertical="center" shrinkToFit="1"/>
    </xf>
    <xf numFmtId="0" fontId="17" fillId="5" borderId="43" xfId="0" applyFont="1" applyFill="1" applyBorder="1" applyAlignment="1">
      <alignment horizontal="center" vertical="center"/>
    </xf>
    <xf numFmtId="0" fontId="17" fillId="5" borderId="20" xfId="0" applyFont="1" applyFill="1" applyBorder="1" applyAlignment="1">
      <alignment horizontal="center" vertical="center"/>
    </xf>
    <xf numFmtId="0" fontId="22" fillId="0" borderId="7" xfId="0" applyNumberFormat="1" applyFont="1" applyBorder="1" applyAlignment="1">
      <alignment horizontal="center" vertical="center" shrinkToFit="1"/>
    </xf>
    <xf numFmtId="0" fontId="22" fillId="0" borderId="5" xfId="0" applyNumberFormat="1" applyFont="1" applyBorder="1" applyAlignment="1">
      <alignment horizontal="center" vertical="center" shrinkToFit="1"/>
    </xf>
    <xf numFmtId="0" fontId="22" fillId="0" borderId="6" xfId="0" applyNumberFormat="1" applyFont="1" applyBorder="1" applyAlignment="1">
      <alignment horizontal="center" vertical="center" shrinkToFit="1"/>
    </xf>
    <xf numFmtId="0" fontId="22" fillId="0" borderId="9" xfId="0" applyNumberFormat="1" applyFont="1" applyBorder="1" applyAlignment="1">
      <alignment horizontal="center" vertical="center" shrinkToFit="1"/>
    </xf>
    <xf numFmtId="0" fontId="22" fillId="0" borderId="0" xfId="0" applyNumberFormat="1" applyFont="1" applyBorder="1" applyAlignment="1">
      <alignment horizontal="center" vertical="center" shrinkToFit="1"/>
    </xf>
    <xf numFmtId="0" fontId="22" fillId="0" borderId="8" xfId="0" applyNumberFormat="1" applyFont="1" applyBorder="1" applyAlignment="1">
      <alignment horizontal="center" vertical="center" shrinkToFit="1"/>
    </xf>
    <xf numFmtId="0" fontId="22" fillId="0" borderId="22" xfId="0" applyNumberFormat="1" applyFont="1" applyBorder="1" applyAlignment="1">
      <alignment horizontal="center" vertical="center" shrinkToFit="1"/>
    </xf>
    <xf numFmtId="0" fontId="22" fillId="0" borderId="20" xfId="0" applyNumberFormat="1" applyFont="1" applyBorder="1" applyAlignment="1">
      <alignment horizontal="center" vertical="center" shrinkToFit="1"/>
    </xf>
    <xf numFmtId="0" fontId="22" fillId="0" borderId="21" xfId="0" applyNumberFormat="1" applyFont="1" applyBorder="1" applyAlignment="1">
      <alignment horizontal="center" vertical="center" shrinkToFit="1"/>
    </xf>
    <xf numFmtId="0" fontId="17" fillId="5" borderId="9" xfId="0" applyFont="1" applyFill="1" applyBorder="1" applyAlignment="1">
      <alignment horizontal="center" vertical="center"/>
    </xf>
    <xf numFmtId="0" fontId="17" fillId="5" borderId="22" xfId="0" applyFont="1" applyFill="1" applyBorder="1" applyAlignment="1">
      <alignment horizontal="center" vertical="center"/>
    </xf>
    <xf numFmtId="0" fontId="17" fillId="5" borderId="32" xfId="0" applyFont="1" applyFill="1" applyBorder="1" applyAlignment="1">
      <alignment horizontal="center" vertical="center"/>
    </xf>
    <xf numFmtId="0" fontId="17" fillId="5" borderId="16" xfId="0" applyFont="1" applyFill="1" applyBorder="1" applyAlignment="1">
      <alignment horizontal="center" vertical="center"/>
    </xf>
    <xf numFmtId="0" fontId="17" fillId="5" borderId="33" xfId="0" applyFont="1" applyFill="1" applyBorder="1" applyAlignment="1">
      <alignment horizontal="center" vertical="center"/>
    </xf>
    <xf numFmtId="0" fontId="17" fillId="5" borderId="23" xfId="0" applyFont="1" applyFill="1" applyBorder="1" applyAlignment="1">
      <alignment horizontal="center" vertical="center"/>
    </xf>
    <xf numFmtId="0" fontId="17" fillId="5" borderId="7" xfId="0" applyFont="1" applyFill="1" applyBorder="1" applyAlignment="1">
      <alignment horizontal="center" vertical="center"/>
    </xf>
    <xf numFmtId="0" fontId="28" fillId="0" borderId="7" xfId="0" applyFont="1" applyBorder="1" applyAlignment="1">
      <alignment horizontal="center" vertical="center" textRotation="255" wrapText="1"/>
    </xf>
    <xf numFmtId="0" fontId="28" fillId="0" borderId="5" xfId="0" applyFont="1" applyBorder="1" applyAlignment="1">
      <alignment horizontal="center" vertical="center" textRotation="255" wrapText="1"/>
    </xf>
    <xf numFmtId="0" fontId="28" fillId="0" borderId="6" xfId="0" applyFont="1" applyBorder="1" applyAlignment="1">
      <alignment horizontal="center" vertical="center" textRotation="255" wrapText="1"/>
    </xf>
    <xf numFmtId="0" fontId="28" fillId="0" borderId="9" xfId="0" applyFont="1" applyBorder="1" applyAlignment="1">
      <alignment horizontal="center" vertical="center" textRotation="255" wrapText="1"/>
    </xf>
    <xf numFmtId="0" fontId="28" fillId="0" borderId="0" xfId="0" applyFont="1" applyBorder="1" applyAlignment="1">
      <alignment horizontal="center" vertical="center" textRotation="255" wrapText="1"/>
    </xf>
    <xf numFmtId="0" fontId="28" fillId="0" borderId="8" xfId="0" applyFont="1" applyBorder="1" applyAlignment="1">
      <alignment horizontal="center" vertical="center" textRotation="255" wrapText="1"/>
    </xf>
    <xf numFmtId="0" fontId="28" fillId="0" borderId="22" xfId="0" applyFont="1" applyBorder="1" applyAlignment="1">
      <alignment horizontal="center" vertical="center" textRotation="255" wrapText="1"/>
    </xf>
    <xf numFmtId="0" fontId="28" fillId="0" borderId="20" xfId="0" applyFont="1" applyBorder="1" applyAlignment="1">
      <alignment horizontal="center" vertical="center" textRotation="255" wrapText="1"/>
    </xf>
    <xf numFmtId="0" fontId="28" fillId="0" borderId="21" xfId="0" applyFont="1" applyBorder="1" applyAlignment="1">
      <alignment horizontal="center" vertical="center" textRotation="255" wrapText="1"/>
    </xf>
    <xf numFmtId="49" fontId="16" fillId="2" borderId="1" xfId="1" applyNumberFormat="1" applyFill="1" applyBorder="1" applyAlignment="1">
      <alignment horizontal="center" vertical="center"/>
    </xf>
    <xf numFmtId="49" fontId="28" fillId="0" borderId="7" xfId="1" applyNumberFormat="1" applyFont="1" applyBorder="1" applyAlignment="1">
      <alignment horizontal="center" vertical="center"/>
    </xf>
    <xf numFmtId="49" fontId="28" fillId="0" borderId="5" xfId="1" applyNumberFormat="1" applyFont="1" applyBorder="1" applyAlignment="1">
      <alignment horizontal="center" vertical="center"/>
    </xf>
    <xf numFmtId="49" fontId="28" fillId="0" borderId="6" xfId="1" applyNumberFormat="1" applyFont="1" applyBorder="1" applyAlignment="1">
      <alignment horizontal="center" vertical="center"/>
    </xf>
    <xf numFmtId="49" fontId="28" fillId="0" borderId="22" xfId="1" applyNumberFormat="1" applyFont="1" applyBorder="1" applyAlignment="1">
      <alignment horizontal="center" vertical="center"/>
    </xf>
    <xf numFmtId="49" fontId="28" fillId="0" borderId="20" xfId="1" applyNumberFormat="1" applyFont="1" applyBorder="1" applyAlignment="1">
      <alignment horizontal="center" vertical="center"/>
    </xf>
    <xf numFmtId="49" fontId="28" fillId="0" borderId="21" xfId="1" applyNumberFormat="1" applyFont="1" applyBorder="1" applyAlignment="1">
      <alignment horizontal="center" vertical="center"/>
    </xf>
    <xf numFmtId="49" fontId="16" fillId="0" borderId="1" xfId="1" applyNumberFormat="1" applyBorder="1" applyAlignment="1">
      <alignment horizontal="center" vertical="center"/>
    </xf>
    <xf numFmtId="49" fontId="28" fillId="0" borderId="10" xfId="1" applyNumberFormat="1" applyFont="1" applyBorder="1" applyAlignment="1">
      <alignment horizontal="right" vertical="center"/>
    </xf>
    <xf numFmtId="49" fontId="28" fillId="0" borderId="19" xfId="1" applyNumberFormat="1" applyFont="1" applyBorder="1" applyAlignment="1">
      <alignment horizontal="right" vertical="center"/>
    </xf>
    <xf numFmtId="49" fontId="28" fillId="0" borderId="11" xfId="1" applyNumberFormat="1" applyFont="1" applyBorder="1" applyAlignment="1">
      <alignment horizontal="right" vertical="center"/>
    </xf>
    <xf numFmtId="49" fontId="16" fillId="0" borderId="10" xfId="1" applyNumberFormat="1" applyBorder="1" applyAlignment="1">
      <alignment horizontal="center" vertical="center"/>
    </xf>
    <xf numFmtId="49" fontId="16" fillId="0" borderId="11" xfId="1" applyNumberFormat="1" applyBorder="1" applyAlignment="1">
      <alignment horizontal="center" vertical="center"/>
    </xf>
    <xf numFmtId="49" fontId="16" fillId="2" borderId="10" xfId="1" applyNumberFormat="1" applyFill="1" applyBorder="1" applyAlignment="1">
      <alignment horizontal="center" vertical="center"/>
    </xf>
    <xf numFmtId="49" fontId="16" fillId="2" borderId="11" xfId="1" applyNumberFormat="1" applyFill="1" applyBorder="1" applyAlignment="1">
      <alignment horizontal="center" vertical="center"/>
    </xf>
    <xf numFmtId="49" fontId="33" fillId="0" borderId="1" xfId="1" applyNumberFormat="1" applyFont="1" applyBorder="1" applyAlignment="1">
      <alignment horizontal="center" vertical="top" textRotation="255"/>
    </xf>
    <xf numFmtId="49" fontId="33" fillId="2" borderId="1" xfId="1" applyNumberFormat="1" applyFont="1" applyFill="1" applyBorder="1" applyAlignment="1">
      <alignment horizontal="center" vertical="top" textRotation="255"/>
    </xf>
    <xf numFmtId="49" fontId="33" fillId="2" borderId="7" xfId="1" applyNumberFormat="1" applyFont="1" applyFill="1" applyBorder="1" applyAlignment="1">
      <alignment horizontal="center" vertical="top" textRotation="255" wrapText="1"/>
    </xf>
    <xf numFmtId="49" fontId="33" fillId="2" borderId="6" xfId="1" applyNumberFormat="1" applyFont="1" applyFill="1" applyBorder="1" applyAlignment="1">
      <alignment horizontal="center" vertical="top" textRotation="255" wrapText="1"/>
    </xf>
    <xf numFmtId="49" fontId="33" fillId="2" borderId="9" xfId="1" applyNumberFormat="1" applyFont="1" applyFill="1" applyBorder="1" applyAlignment="1">
      <alignment horizontal="center" vertical="top" textRotation="255" wrapText="1"/>
    </xf>
    <xf numFmtId="49" fontId="33" fillId="2" borderId="8" xfId="1" applyNumberFormat="1" applyFont="1" applyFill="1" applyBorder="1" applyAlignment="1">
      <alignment horizontal="center" vertical="top" textRotation="255" wrapText="1"/>
    </xf>
    <xf numFmtId="49" fontId="33" fillId="2" borderId="22" xfId="1" applyNumberFormat="1" applyFont="1" applyFill="1" applyBorder="1" applyAlignment="1">
      <alignment horizontal="center" vertical="top" textRotation="255" wrapText="1"/>
    </xf>
    <xf numFmtId="49" fontId="33" fillId="2" borderId="21" xfId="1" applyNumberFormat="1" applyFont="1" applyFill="1" applyBorder="1" applyAlignment="1">
      <alignment horizontal="center" vertical="top" textRotation="255" wrapText="1"/>
    </xf>
    <xf numFmtId="49" fontId="28" fillId="0" borderId="1" xfId="1" applyNumberFormat="1" applyFont="1" applyBorder="1" applyAlignment="1">
      <alignment horizontal="center" vertical="center"/>
    </xf>
    <xf numFmtId="49" fontId="28" fillId="0" borderId="10" xfId="1" applyNumberFormat="1" applyFont="1" applyBorder="1" applyAlignment="1">
      <alignment horizontal="center" vertical="center"/>
    </xf>
    <xf numFmtId="49" fontId="33" fillId="0" borderId="1" xfId="1" applyNumberFormat="1" applyFont="1" applyBorder="1" applyAlignment="1">
      <alignment horizontal="center" vertical="top" textRotation="255" wrapText="1"/>
    </xf>
    <xf numFmtId="49" fontId="3" fillId="0" borderId="1" xfId="1" applyNumberFormat="1" applyFont="1" applyBorder="1" applyAlignment="1">
      <alignment horizontal="center" vertical="center"/>
    </xf>
    <xf numFmtId="49" fontId="2" fillId="0" borderId="7" xfId="1" applyNumberFormat="1" applyFont="1" applyBorder="1" applyAlignment="1">
      <alignment horizontal="center" vertical="center" wrapText="1"/>
    </xf>
    <xf numFmtId="49" fontId="2" fillId="0" borderId="5" xfId="1" applyNumberFormat="1" applyFont="1" applyBorder="1" applyAlignment="1">
      <alignment horizontal="center" vertical="center" wrapText="1"/>
    </xf>
    <xf numFmtId="49" fontId="2" fillId="0" borderId="6" xfId="1" applyNumberFormat="1" applyFont="1" applyBorder="1" applyAlignment="1">
      <alignment horizontal="center" vertical="center" wrapText="1"/>
    </xf>
    <xf numFmtId="49" fontId="2" fillId="0" borderId="22" xfId="1" applyNumberFormat="1" applyFont="1" applyBorder="1" applyAlignment="1">
      <alignment horizontal="center" vertical="center" wrapText="1"/>
    </xf>
    <xf numFmtId="49" fontId="2" fillId="0" borderId="20" xfId="1" applyNumberFormat="1" applyFont="1" applyBorder="1" applyAlignment="1">
      <alignment horizontal="center" vertical="center" wrapText="1"/>
    </xf>
    <xf numFmtId="49" fontId="2" fillId="0" borderId="21" xfId="1" applyNumberFormat="1" applyFont="1" applyBorder="1" applyAlignment="1">
      <alignment horizontal="center" vertical="center" wrapText="1"/>
    </xf>
    <xf numFmtId="49" fontId="33" fillId="0" borderId="7" xfId="1" applyNumberFormat="1" applyFont="1" applyBorder="1" applyAlignment="1">
      <alignment horizontal="center" vertical="top" textRotation="255"/>
    </xf>
    <xf numFmtId="49" fontId="33" fillId="0" borderId="6" xfId="1" applyNumberFormat="1" applyFont="1" applyBorder="1" applyAlignment="1">
      <alignment horizontal="center" vertical="top" textRotation="255"/>
    </xf>
    <xf numFmtId="49" fontId="33" fillId="0" borderId="9" xfId="1" applyNumberFormat="1" applyFont="1" applyBorder="1" applyAlignment="1">
      <alignment horizontal="center" vertical="top" textRotation="255"/>
    </xf>
    <xf numFmtId="49" fontId="33" fillId="0" borderId="8" xfId="1" applyNumberFormat="1" applyFont="1" applyBorder="1" applyAlignment="1">
      <alignment horizontal="center" vertical="top" textRotation="255"/>
    </xf>
    <xf numFmtId="49" fontId="33" fillId="0" borderId="22" xfId="1" applyNumberFormat="1" applyFont="1" applyBorder="1" applyAlignment="1">
      <alignment horizontal="center" vertical="top" textRotation="255"/>
    </xf>
    <xf numFmtId="49" fontId="33" fillId="0" borderId="21" xfId="1" applyNumberFormat="1" applyFont="1" applyBorder="1" applyAlignment="1">
      <alignment horizontal="center" vertical="top" textRotation="255"/>
    </xf>
    <xf numFmtId="49" fontId="33" fillId="2" borderId="1" xfId="1" applyNumberFormat="1" applyFont="1" applyFill="1" applyBorder="1" applyAlignment="1">
      <alignment horizontal="center" vertical="top" textRotation="255" wrapText="1"/>
    </xf>
    <xf numFmtId="0" fontId="17" fillId="0" borderId="1" xfId="0" applyFont="1" applyBorder="1" applyAlignment="1">
      <alignment horizontal="center" vertical="center"/>
    </xf>
    <xf numFmtId="0" fontId="15" fillId="0" borderId="1" xfId="0" applyFont="1" applyBorder="1" applyAlignment="1">
      <alignment horizontal="center" vertical="center"/>
    </xf>
    <xf numFmtId="49" fontId="18" fillId="0" borderId="57" xfId="0" applyNumberFormat="1" applyFont="1" applyBorder="1" applyAlignment="1">
      <alignment horizontal="center" vertical="center"/>
    </xf>
    <xf numFmtId="49" fontId="18" fillId="0" borderId="64" xfId="0" applyNumberFormat="1" applyFont="1" applyBorder="1" applyAlignment="1">
      <alignment horizontal="center" vertical="center"/>
    </xf>
    <xf numFmtId="49" fontId="18" fillId="0" borderId="61" xfId="0" applyNumberFormat="1" applyFont="1" applyBorder="1" applyAlignment="1">
      <alignment horizontal="center" vertical="center"/>
    </xf>
    <xf numFmtId="49" fontId="18" fillId="0" borderId="65" xfId="0" applyNumberFormat="1" applyFont="1" applyBorder="1" applyAlignment="1">
      <alignment horizontal="center" vertical="center"/>
    </xf>
    <xf numFmtId="49" fontId="19" fillId="0" borderId="59" xfId="0" applyNumberFormat="1" applyFont="1" applyBorder="1" applyAlignment="1">
      <alignment horizontal="center" vertical="center"/>
    </xf>
    <xf numFmtId="49" fontId="19" fillId="0" borderId="66" xfId="0" applyNumberFormat="1" applyFont="1" applyBorder="1" applyAlignment="1">
      <alignment horizontal="center" vertical="center"/>
    </xf>
    <xf numFmtId="49" fontId="19" fillId="0" borderId="60" xfId="0" applyNumberFormat="1" applyFont="1" applyBorder="1" applyAlignment="1">
      <alignment horizontal="center" vertical="center"/>
    </xf>
    <xf numFmtId="49" fontId="18" fillId="0" borderId="58" xfId="0" applyNumberFormat="1" applyFont="1" applyBorder="1" applyAlignment="1">
      <alignment horizontal="center" vertical="center"/>
    </xf>
    <xf numFmtId="49" fontId="18" fillId="0" borderId="62" xfId="0" applyNumberFormat="1" applyFont="1" applyBorder="1" applyAlignment="1">
      <alignment horizontal="center" vertical="center"/>
    </xf>
    <xf numFmtId="49" fontId="18" fillId="0" borderId="7" xfId="0" applyNumberFormat="1" applyFont="1" applyBorder="1" applyAlignment="1">
      <alignment horizontal="center" vertical="center"/>
    </xf>
    <xf numFmtId="49" fontId="18" fillId="0" borderId="9" xfId="0" applyNumberFormat="1" applyFont="1" applyBorder="1" applyAlignment="1">
      <alignment horizontal="center" vertical="center"/>
    </xf>
    <xf numFmtId="49" fontId="18" fillId="0" borderId="55" xfId="0" applyNumberFormat="1" applyFont="1" applyBorder="1" applyAlignment="1">
      <alignment horizontal="center" vertical="center"/>
    </xf>
    <xf numFmtId="49" fontId="18" fillId="0" borderId="56" xfId="0" applyNumberFormat="1" applyFont="1" applyBorder="1" applyAlignment="1">
      <alignment horizontal="center" vertical="center"/>
    </xf>
    <xf numFmtId="0" fontId="29" fillId="0" borderId="7" xfId="0" applyFont="1" applyBorder="1" applyAlignment="1">
      <alignment horizontal="center" vertical="center"/>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29" fillId="0" borderId="22" xfId="0" applyFont="1" applyBorder="1" applyAlignment="1">
      <alignment horizontal="center" vertical="center"/>
    </xf>
    <xf numFmtId="0" fontId="29" fillId="0" borderId="20" xfId="0" applyFont="1" applyBorder="1" applyAlignment="1">
      <alignment horizontal="center" vertical="center"/>
    </xf>
    <xf numFmtId="0" fontId="29" fillId="0" borderId="21" xfId="0" applyFont="1" applyBorder="1" applyAlignment="1">
      <alignment horizontal="center" vertical="center"/>
    </xf>
    <xf numFmtId="0" fontId="24" fillId="0" borderId="44" xfId="0" applyFont="1" applyBorder="1" applyAlignment="1">
      <alignment horizontal="center" vertical="center"/>
    </xf>
    <xf numFmtId="0" fontId="24" fillId="0" borderId="18" xfId="0" applyFont="1" applyBorder="1" applyAlignment="1">
      <alignment horizontal="center" vertical="center"/>
    </xf>
    <xf numFmtId="0" fontId="24" fillId="0" borderId="40" xfId="0" applyFont="1" applyBorder="1" applyAlignment="1">
      <alignment horizontal="center" vertical="center"/>
    </xf>
    <xf numFmtId="0" fontId="24" fillId="0" borderId="29" xfId="0" applyFont="1" applyBorder="1" applyAlignment="1">
      <alignment horizontal="center" vertical="center"/>
    </xf>
    <xf numFmtId="0" fontId="24" fillId="0" borderId="13" xfId="0" applyFont="1" applyBorder="1" applyAlignment="1">
      <alignment horizontal="center" vertical="center"/>
    </xf>
    <xf numFmtId="0" fontId="24" fillId="0" borderId="43" xfId="0" applyFont="1" applyBorder="1" applyAlignment="1">
      <alignment horizontal="center" vertical="center"/>
    </xf>
    <xf numFmtId="0" fontId="23" fillId="0" borderId="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21" xfId="0" applyFont="1" applyBorder="1" applyAlignment="1">
      <alignment horizontal="center" vertical="center" wrapText="1"/>
    </xf>
    <xf numFmtId="49" fontId="8" fillId="0" borderId="7" xfId="1" applyNumberFormat="1" applyFont="1" applyBorder="1" applyAlignment="1">
      <alignment horizontal="center" vertical="center"/>
    </xf>
    <xf numFmtId="49" fontId="8" fillId="0" borderId="6" xfId="1" applyNumberFormat="1" applyFont="1" applyBorder="1" applyAlignment="1">
      <alignment horizontal="center" vertical="center"/>
    </xf>
    <xf numFmtId="49" fontId="8" fillId="0" borderId="9" xfId="1" applyNumberFormat="1" applyFont="1" applyBorder="1" applyAlignment="1">
      <alignment horizontal="center" vertical="center"/>
    </xf>
    <xf numFmtId="49" fontId="8" fillId="0" borderId="8" xfId="1" applyNumberFormat="1" applyFont="1" applyBorder="1" applyAlignment="1">
      <alignment horizontal="center" vertical="center"/>
    </xf>
    <xf numFmtId="49" fontId="8" fillId="0" borderId="22" xfId="1" applyNumberFormat="1" applyFont="1" applyBorder="1" applyAlignment="1">
      <alignment horizontal="center" vertical="center"/>
    </xf>
    <xf numFmtId="49" fontId="8" fillId="0" borderId="20" xfId="1" applyNumberFormat="1" applyFont="1" applyBorder="1" applyAlignment="1">
      <alignment horizontal="center" vertical="center"/>
    </xf>
    <xf numFmtId="49" fontId="8" fillId="0" borderId="21" xfId="1" applyNumberFormat="1" applyFont="1" applyBorder="1" applyAlignment="1">
      <alignment horizontal="center" vertical="center"/>
    </xf>
    <xf numFmtId="0" fontId="29" fillId="0" borderId="1" xfId="0" applyFont="1" applyBorder="1" applyAlignment="1">
      <alignment horizontal="center" vertical="center"/>
    </xf>
    <xf numFmtId="0" fontId="24" fillId="0" borderId="1" xfId="0" applyFont="1" applyBorder="1" applyAlignment="1">
      <alignment horizontal="center" vertical="center"/>
    </xf>
    <xf numFmtId="0" fontId="13" fillId="0" borderId="7" xfId="1" applyNumberFormat="1" applyFont="1" applyBorder="1" applyAlignment="1">
      <alignment horizontal="center" vertical="center"/>
    </xf>
    <xf numFmtId="0" fontId="13" fillId="0" borderId="5" xfId="1" applyNumberFormat="1" applyFont="1" applyBorder="1" applyAlignment="1">
      <alignment horizontal="center" vertical="center"/>
    </xf>
    <xf numFmtId="0" fontId="13" fillId="0" borderId="6" xfId="1" applyNumberFormat="1" applyFont="1" applyBorder="1" applyAlignment="1">
      <alignment horizontal="center" vertical="center"/>
    </xf>
    <xf numFmtId="0" fontId="13" fillId="0" borderId="9" xfId="1" applyNumberFormat="1" applyFont="1" applyBorder="1" applyAlignment="1">
      <alignment horizontal="center" vertical="center"/>
    </xf>
    <xf numFmtId="0" fontId="13" fillId="0" borderId="0" xfId="1" applyNumberFormat="1" applyFont="1" applyBorder="1" applyAlignment="1">
      <alignment horizontal="center" vertical="center"/>
    </xf>
    <xf numFmtId="0" fontId="13" fillId="0" borderId="8" xfId="1" applyNumberFormat="1" applyFont="1" applyBorder="1" applyAlignment="1">
      <alignment horizontal="center" vertical="center"/>
    </xf>
    <xf numFmtId="49" fontId="10" fillId="0" borderId="7" xfId="1" applyNumberFormat="1" applyFont="1" applyBorder="1" applyAlignment="1">
      <alignment horizontal="center" vertical="center"/>
    </xf>
    <xf numFmtId="49" fontId="10" fillId="0" borderId="5" xfId="1" applyNumberFormat="1" applyFont="1" applyBorder="1" applyAlignment="1">
      <alignment horizontal="center" vertical="center"/>
    </xf>
    <xf numFmtId="49" fontId="10" fillId="0" borderId="6" xfId="1" applyNumberFormat="1" applyFont="1" applyBorder="1" applyAlignment="1">
      <alignment horizontal="center" vertical="center"/>
    </xf>
    <xf numFmtId="49" fontId="10" fillId="0" borderId="22" xfId="1" applyNumberFormat="1" applyFont="1" applyBorder="1" applyAlignment="1">
      <alignment horizontal="center" vertical="center"/>
    </xf>
    <xf numFmtId="49" fontId="10" fillId="0" borderId="20" xfId="1" applyNumberFormat="1" applyFont="1" applyBorder="1" applyAlignment="1">
      <alignment horizontal="center" vertical="center"/>
    </xf>
    <xf numFmtId="49" fontId="10" fillId="0" borderId="21" xfId="1" applyNumberFormat="1" applyFont="1" applyBorder="1" applyAlignment="1">
      <alignment horizontal="center" vertical="center"/>
    </xf>
    <xf numFmtId="0" fontId="24" fillId="0" borderId="45" xfId="0" applyFont="1" applyBorder="1" applyAlignment="1">
      <alignment horizontal="center" vertical="center" textRotation="255"/>
    </xf>
    <xf numFmtId="0" fontId="24" fillId="0" borderId="47" xfId="0" applyFont="1" applyBorder="1" applyAlignment="1">
      <alignment horizontal="center" vertical="center" textRotation="255"/>
    </xf>
    <xf numFmtId="49" fontId="19" fillId="0" borderId="45" xfId="0" applyNumberFormat="1" applyFont="1" applyBorder="1" applyAlignment="1">
      <alignment horizontal="center" vertical="center"/>
    </xf>
    <xf numFmtId="49" fontId="19" fillId="0" borderId="46" xfId="0" applyNumberFormat="1" applyFont="1" applyBorder="1" applyAlignment="1">
      <alignment horizontal="center" vertical="center"/>
    </xf>
    <xf numFmtId="49" fontId="19" fillId="0" borderId="47" xfId="0" applyNumberFormat="1" applyFont="1" applyBorder="1" applyAlignment="1">
      <alignment horizontal="center" vertical="center"/>
    </xf>
    <xf numFmtId="49" fontId="24" fillId="0" borderId="45" xfId="0" applyNumberFormat="1" applyFont="1" applyBorder="1" applyAlignment="1">
      <alignment horizontal="center" vertical="center"/>
    </xf>
    <xf numFmtId="49" fontId="24" fillId="0" borderId="47" xfId="0" applyNumberFormat="1" applyFont="1" applyBorder="1" applyAlignment="1">
      <alignment horizontal="center" vertical="center"/>
    </xf>
    <xf numFmtId="49" fontId="24" fillId="0" borderId="7" xfId="0" applyNumberFormat="1" applyFont="1" applyBorder="1" applyAlignment="1">
      <alignment horizontal="left" vertical="center"/>
    </xf>
    <xf numFmtId="49" fontId="24" fillId="0" borderId="5" xfId="0" applyNumberFormat="1" applyFont="1" applyBorder="1" applyAlignment="1">
      <alignment horizontal="left" vertical="center"/>
    </xf>
    <xf numFmtId="49" fontId="24" fillId="0" borderId="6" xfId="0" applyNumberFormat="1" applyFont="1" applyBorder="1" applyAlignment="1">
      <alignment horizontal="left" vertical="center"/>
    </xf>
    <xf numFmtId="49" fontId="17" fillId="0" borderId="9" xfId="0" applyNumberFormat="1" applyFont="1" applyBorder="1" applyAlignment="1">
      <alignment horizontal="center" vertical="center"/>
    </xf>
    <xf numFmtId="49" fontId="17" fillId="0" borderId="22" xfId="0" applyNumberFormat="1" applyFont="1" applyBorder="1" applyAlignment="1">
      <alignment horizontal="center" vertical="center"/>
    </xf>
    <xf numFmtId="49" fontId="17" fillId="0" borderId="53" xfId="0" applyNumberFormat="1" applyFont="1" applyBorder="1" applyAlignment="1">
      <alignment horizontal="center" vertical="center"/>
    </xf>
    <xf numFmtId="49" fontId="17" fillId="0" borderId="54" xfId="0" applyNumberFormat="1" applyFont="1" applyBorder="1" applyAlignment="1">
      <alignment horizontal="center" vertical="center"/>
    </xf>
    <xf numFmtId="49" fontId="19" fillId="0" borderId="9" xfId="0" applyNumberFormat="1" applyFont="1" applyBorder="1" applyAlignment="1">
      <alignment horizontal="center" vertical="center"/>
    </xf>
    <xf numFmtId="49" fontId="19" fillId="0" borderId="22" xfId="0" applyNumberFormat="1" applyFont="1" applyBorder="1" applyAlignment="1">
      <alignment horizontal="center" vertical="center"/>
    </xf>
    <xf numFmtId="49" fontId="17" fillId="0" borderId="0" xfId="0" applyNumberFormat="1" applyFont="1" applyBorder="1" applyAlignment="1">
      <alignment horizontal="center" vertical="center"/>
    </xf>
    <xf numFmtId="49" fontId="17" fillId="0" borderId="8" xfId="0" applyNumberFormat="1" applyFont="1" applyBorder="1" applyAlignment="1">
      <alignment horizontal="center" vertical="center"/>
    </xf>
    <xf numFmtId="49" fontId="17" fillId="0" borderId="20" xfId="0" applyNumberFormat="1" applyFont="1" applyBorder="1" applyAlignment="1">
      <alignment horizontal="center" vertical="center"/>
    </xf>
    <xf numFmtId="49" fontId="17" fillId="0" borderId="21" xfId="0" applyNumberFormat="1" applyFont="1" applyBorder="1" applyAlignment="1">
      <alignment horizontal="center" vertical="center"/>
    </xf>
    <xf numFmtId="49" fontId="19" fillId="0" borderId="51" xfId="0" applyNumberFormat="1" applyFont="1" applyBorder="1" applyAlignment="1">
      <alignment horizontal="center" vertical="center"/>
    </xf>
    <xf numFmtId="49" fontId="19" fillId="0" borderId="52" xfId="0" applyNumberFormat="1" applyFont="1" applyBorder="1" applyAlignment="1">
      <alignment horizontal="center" vertical="center"/>
    </xf>
    <xf numFmtId="49" fontId="19" fillId="0" borderId="0" xfId="0" applyNumberFormat="1" applyFont="1" applyBorder="1" applyAlignment="1">
      <alignment horizontal="center" vertical="center"/>
    </xf>
    <xf numFmtId="49" fontId="19" fillId="0" borderId="20" xfId="0" applyNumberFormat="1" applyFont="1" applyBorder="1" applyAlignment="1">
      <alignment horizontal="center" vertical="center"/>
    </xf>
    <xf numFmtId="0" fontId="19" fillId="0" borderId="45" xfId="0" applyNumberFormat="1" applyFont="1" applyBorder="1" applyAlignment="1">
      <alignment horizontal="center" vertical="center" shrinkToFit="1"/>
    </xf>
    <xf numFmtId="0" fontId="19" fillId="0" borderId="46" xfId="0" applyNumberFormat="1" applyFont="1" applyBorder="1" applyAlignment="1">
      <alignment horizontal="center" vertical="center" shrinkToFit="1"/>
    </xf>
    <xf numFmtId="0" fontId="19" fillId="0" borderId="47" xfId="0" applyNumberFormat="1" applyFont="1" applyBorder="1" applyAlignment="1">
      <alignment horizontal="center" vertical="center" shrinkToFit="1"/>
    </xf>
    <xf numFmtId="49" fontId="19" fillId="0" borderId="7" xfId="0" applyNumberFormat="1" applyFont="1" applyBorder="1" applyAlignment="1">
      <alignment horizontal="center" vertical="center"/>
    </xf>
    <xf numFmtId="49" fontId="19" fillId="0" borderId="5" xfId="0" applyNumberFormat="1" applyFont="1" applyBorder="1" applyAlignment="1">
      <alignment horizontal="center" vertical="center"/>
    </xf>
    <xf numFmtId="49" fontId="19" fillId="0" borderId="6" xfId="0" applyNumberFormat="1" applyFont="1" applyBorder="1" applyAlignment="1">
      <alignment horizontal="center" vertical="center"/>
    </xf>
    <xf numFmtId="49" fontId="19" fillId="0" borderId="8" xfId="0" applyNumberFormat="1" applyFont="1" applyBorder="1" applyAlignment="1">
      <alignment horizontal="center" vertical="center"/>
    </xf>
    <xf numFmtId="49" fontId="19" fillId="0" borderId="44" xfId="0" applyNumberFormat="1" applyFont="1" applyBorder="1" applyAlignment="1">
      <alignment horizontal="center" vertical="center"/>
    </xf>
    <xf numFmtId="49" fontId="19" fillId="0" borderId="18" xfId="0" applyNumberFormat="1" applyFont="1" applyBorder="1" applyAlignment="1">
      <alignment horizontal="center" vertical="center"/>
    </xf>
    <xf numFmtId="49" fontId="19" fillId="0" borderId="21" xfId="0" applyNumberFormat="1" applyFont="1" applyBorder="1" applyAlignment="1">
      <alignment horizontal="center" vertical="center"/>
    </xf>
    <xf numFmtId="49" fontId="19" fillId="0" borderId="13" xfId="0" applyNumberFormat="1" applyFont="1" applyBorder="1" applyAlignment="1">
      <alignment horizontal="center" vertical="center"/>
    </xf>
    <xf numFmtId="49" fontId="19" fillId="0" borderId="43" xfId="0" applyNumberFormat="1" applyFont="1" applyBorder="1" applyAlignment="1">
      <alignment horizontal="center" vertical="center"/>
    </xf>
    <xf numFmtId="0" fontId="34" fillId="0" borderId="7" xfId="0" applyFont="1" applyBorder="1" applyAlignment="1">
      <alignment horizontal="center" vertical="center"/>
    </xf>
    <xf numFmtId="0" fontId="34" fillId="0" borderId="5" xfId="0" applyFont="1" applyBorder="1" applyAlignment="1">
      <alignment horizontal="center" vertical="center"/>
    </xf>
    <xf numFmtId="0" fontId="34" fillId="0" borderId="6" xfId="0" applyFont="1" applyBorder="1" applyAlignment="1">
      <alignment horizontal="center" vertical="center"/>
    </xf>
    <xf numFmtId="0" fontId="34" fillId="0" borderId="9" xfId="0" applyFont="1" applyBorder="1" applyAlignment="1">
      <alignment horizontal="center" vertical="center"/>
    </xf>
    <xf numFmtId="0" fontId="34" fillId="0" borderId="0" xfId="0" applyFont="1" applyBorder="1" applyAlignment="1">
      <alignment horizontal="center" vertical="center"/>
    </xf>
    <xf numFmtId="0" fontId="34" fillId="0" borderId="8" xfId="0" applyFont="1" applyBorder="1" applyAlignment="1">
      <alignment horizontal="center" vertical="center"/>
    </xf>
    <xf numFmtId="0" fontId="34" fillId="0" borderId="22" xfId="0" applyFont="1" applyBorder="1" applyAlignment="1">
      <alignment horizontal="center" vertical="center"/>
    </xf>
    <xf numFmtId="0" fontId="34" fillId="0" borderId="20" xfId="0" applyFont="1" applyBorder="1" applyAlignment="1">
      <alignment horizontal="center" vertical="center"/>
    </xf>
    <xf numFmtId="0" fontId="34" fillId="0" borderId="21" xfId="0" applyFont="1" applyBorder="1" applyAlignment="1">
      <alignment horizontal="center" vertical="center"/>
    </xf>
    <xf numFmtId="49" fontId="22" fillId="0" borderId="1" xfId="0" applyNumberFormat="1" applyFont="1" applyBorder="1" applyAlignment="1">
      <alignment horizontal="center" vertical="center"/>
    </xf>
    <xf numFmtId="176" fontId="18" fillId="0" borderId="7" xfId="0" applyNumberFormat="1" applyFont="1" applyBorder="1" applyAlignment="1">
      <alignment horizontal="center" vertical="center"/>
    </xf>
    <xf numFmtId="176" fontId="18" fillId="0" borderId="5" xfId="0" applyNumberFormat="1" applyFont="1" applyBorder="1" applyAlignment="1">
      <alignment horizontal="center" vertical="center"/>
    </xf>
    <xf numFmtId="176" fontId="18" fillId="0" borderId="6" xfId="0" applyNumberFormat="1" applyFont="1" applyBorder="1" applyAlignment="1">
      <alignment horizontal="center" vertical="center"/>
    </xf>
    <xf numFmtId="176" fontId="18" fillId="0" borderId="9" xfId="0" applyNumberFormat="1" applyFont="1" applyBorder="1" applyAlignment="1">
      <alignment horizontal="center" vertical="center"/>
    </xf>
    <xf numFmtId="176" fontId="18" fillId="0" borderId="0" xfId="0" applyNumberFormat="1" applyFont="1" applyBorder="1" applyAlignment="1">
      <alignment horizontal="center" vertical="center"/>
    </xf>
    <xf numFmtId="176" fontId="18" fillId="0" borderId="8" xfId="0" applyNumberFormat="1" applyFont="1" applyBorder="1" applyAlignment="1">
      <alignment horizontal="center" vertical="center"/>
    </xf>
    <xf numFmtId="176" fontId="18" fillId="0" borderId="22" xfId="0" applyNumberFormat="1" applyFont="1" applyBorder="1" applyAlignment="1">
      <alignment horizontal="center" vertical="center"/>
    </xf>
    <xf numFmtId="176" fontId="18" fillId="0" borderId="20" xfId="0" applyNumberFormat="1" applyFont="1" applyBorder="1" applyAlignment="1">
      <alignment horizontal="center" vertical="center"/>
    </xf>
    <xf numFmtId="176" fontId="18" fillId="0" borderId="21" xfId="0" applyNumberFormat="1" applyFont="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20" xfId="0" applyFont="1" applyBorder="1" applyAlignment="1">
      <alignment horizontal="center" vertical="center"/>
    </xf>
    <xf numFmtId="49" fontId="31" fillId="0" borderId="7" xfId="0" applyNumberFormat="1" applyFont="1" applyBorder="1" applyAlignment="1">
      <alignment horizontal="center" vertical="center"/>
    </xf>
    <xf numFmtId="49" fontId="31" fillId="0" borderId="5" xfId="0" applyNumberFormat="1" applyFont="1" applyBorder="1" applyAlignment="1">
      <alignment horizontal="center" vertical="center"/>
    </xf>
    <xf numFmtId="49" fontId="31" fillId="0" borderId="6" xfId="0" applyNumberFormat="1" applyFont="1" applyBorder="1" applyAlignment="1">
      <alignment horizontal="center" vertical="center"/>
    </xf>
    <xf numFmtId="49" fontId="31" fillId="0" borderId="9" xfId="0" applyNumberFormat="1" applyFont="1" applyBorder="1" applyAlignment="1">
      <alignment horizontal="center" vertical="center"/>
    </xf>
    <xf numFmtId="49" fontId="31" fillId="0" borderId="0" xfId="0" applyNumberFormat="1" applyFont="1" applyBorder="1" applyAlignment="1">
      <alignment horizontal="center" vertical="center"/>
    </xf>
    <xf numFmtId="49" fontId="31" fillId="0" borderId="8" xfId="0" applyNumberFormat="1" applyFont="1" applyBorder="1" applyAlignment="1">
      <alignment horizontal="center" vertical="center"/>
    </xf>
    <xf numFmtId="49" fontId="31" fillId="0" borderId="22" xfId="0" applyNumberFormat="1" applyFont="1" applyBorder="1" applyAlignment="1">
      <alignment horizontal="center" vertical="center"/>
    </xf>
    <xf numFmtId="49" fontId="31" fillId="0" borderId="20" xfId="0" applyNumberFormat="1" applyFont="1" applyBorder="1" applyAlignment="1">
      <alignment horizontal="center" vertical="center"/>
    </xf>
    <xf numFmtId="49" fontId="31" fillId="0" borderId="21" xfId="0" applyNumberFormat="1" applyFont="1" applyBorder="1" applyAlignment="1">
      <alignment horizontal="center" vertical="center"/>
    </xf>
    <xf numFmtId="49" fontId="17" fillId="0" borderId="7" xfId="0" applyNumberFormat="1" applyFont="1" applyBorder="1" applyAlignment="1">
      <alignment horizontal="center" vertical="center"/>
    </xf>
    <xf numFmtId="49" fontId="17" fillId="0" borderId="6" xfId="0" applyNumberFormat="1" applyFont="1" applyBorder="1" applyAlignment="1">
      <alignment horizontal="center" vertical="center"/>
    </xf>
    <xf numFmtId="0" fontId="0" fillId="0" borderId="5" xfId="0" applyNumberFormat="1" applyBorder="1" applyAlignment="1">
      <alignment horizontal="center" vertical="center" shrinkToFit="1"/>
    </xf>
    <xf numFmtId="0" fontId="0" fillId="0" borderId="0" xfId="0" applyNumberFormat="1" applyBorder="1" applyAlignment="1">
      <alignment horizontal="center" vertical="center" shrinkToFit="1"/>
    </xf>
    <xf numFmtId="0" fontId="0" fillId="0" borderId="20" xfId="0" applyNumberFormat="1" applyBorder="1" applyAlignment="1">
      <alignment horizontal="center" vertical="center" shrinkToFit="1"/>
    </xf>
    <xf numFmtId="49" fontId="0" fillId="0" borderId="45" xfId="0" applyNumberFormat="1" applyBorder="1" applyAlignment="1">
      <alignment horizontal="center" vertical="center"/>
    </xf>
    <xf numFmtId="49" fontId="0" fillId="0" borderId="46" xfId="0" applyNumberFormat="1" applyBorder="1" applyAlignment="1">
      <alignment horizontal="center" vertical="center"/>
    </xf>
    <xf numFmtId="49" fontId="0" fillId="0" borderId="47" xfId="0" applyNumberFormat="1" applyBorder="1" applyAlignment="1">
      <alignment horizontal="center" vertical="center"/>
    </xf>
    <xf numFmtId="49" fontId="0" fillId="0" borderId="6" xfId="0" applyNumberFormat="1" applyBorder="1" applyAlignment="1">
      <alignment horizontal="center" vertical="center"/>
    </xf>
    <xf numFmtId="49" fontId="0" fillId="0" borderId="8" xfId="0" applyNumberFormat="1" applyBorder="1" applyAlignment="1">
      <alignment horizontal="center" vertical="center"/>
    </xf>
    <xf numFmtId="49" fontId="0" fillId="0" borderId="21" xfId="0" applyNumberFormat="1" applyBorder="1" applyAlignment="1">
      <alignment horizontal="center" vertical="center"/>
    </xf>
    <xf numFmtId="49" fontId="18" fillId="0" borderId="5" xfId="0" applyNumberFormat="1" applyFont="1" applyBorder="1" applyAlignment="1">
      <alignment horizontal="center" vertical="center"/>
    </xf>
    <xf numFmtId="49" fontId="18" fillId="0" borderId="6" xfId="0" applyNumberFormat="1" applyFont="1" applyBorder="1" applyAlignment="1">
      <alignment horizontal="center" vertical="center"/>
    </xf>
    <xf numFmtId="49" fontId="18" fillId="0" borderId="0" xfId="0" applyNumberFormat="1" applyFont="1" applyBorder="1" applyAlignment="1">
      <alignment horizontal="center" vertical="center"/>
    </xf>
    <xf numFmtId="49" fontId="18" fillId="0" borderId="8" xfId="0" applyNumberFormat="1" applyFont="1" applyBorder="1" applyAlignment="1">
      <alignment horizontal="center" vertical="center"/>
    </xf>
    <xf numFmtId="49" fontId="18" fillId="0" borderId="22" xfId="0" applyNumberFormat="1" applyFont="1" applyBorder="1" applyAlignment="1">
      <alignment horizontal="center" vertical="center"/>
    </xf>
    <xf numFmtId="49" fontId="18" fillId="0" borderId="20" xfId="0" applyNumberFormat="1" applyFont="1" applyBorder="1" applyAlignment="1">
      <alignment horizontal="center" vertical="center"/>
    </xf>
    <xf numFmtId="49" fontId="18" fillId="0" borderId="21" xfId="0" applyNumberFormat="1" applyFont="1" applyBorder="1" applyAlignment="1">
      <alignment horizontal="center" vertical="center"/>
    </xf>
    <xf numFmtId="49" fontId="24" fillId="0" borderId="46" xfId="0" applyNumberFormat="1" applyFont="1" applyBorder="1" applyAlignment="1">
      <alignment horizontal="center" vertical="center"/>
    </xf>
    <xf numFmtId="49" fontId="18" fillId="0" borderId="63" xfId="0" applyNumberFormat="1" applyFont="1" applyBorder="1" applyAlignment="1">
      <alignment horizontal="center" vertical="center"/>
    </xf>
    <xf numFmtId="0" fontId="26" fillId="0" borderId="7" xfId="0" applyFont="1" applyBorder="1" applyAlignment="1">
      <alignment horizontal="center" vertical="center"/>
    </xf>
    <xf numFmtId="0" fontId="26" fillId="0" borderId="6" xfId="0" applyFont="1" applyBorder="1" applyAlignment="1">
      <alignment horizontal="center" vertical="center"/>
    </xf>
    <xf numFmtId="0" fontId="26" fillId="0" borderId="9" xfId="0" applyFont="1" applyBorder="1" applyAlignment="1">
      <alignment horizontal="center" vertical="center"/>
    </xf>
    <xf numFmtId="0" fontId="26" fillId="0" borderId="8" xfId="0" applyFont="1" applyBorder="1" applyAlignment="1">
      <alignment horizontal="center" vertical="center"/>
    </xf>
    <xf numFmtId="0" fontId="26" fillId="0" borderId="22" xfId="0" applyFont="1" applyBorder="1" applyAlignment="1">
      <alignment horizontal="center" vertical="center"/>
    </xf>
    <xf numFmtId="0" fontId="26" fillId="0" borderId="21" xfId="0" applyFont="1" applyBorder="1" applyAlignment="1">
      <alignment horizontal="center" vertical="center"/>
    </xf>
    <xf numFmtId="0" fontId="26" fillId="0" borderId="7" xfId="0" applyNumberFormat="1" applyFont="1" applyBorder="1" applyAlignment="1">
      <alignment horizontal="center" vertical="center"/>
    </xf>
    <xf numFmtId="0" fontId="26" fillId="0" borderId="5" xfId="0" applyNumberFormat="1" applyFont="1" applyBorder="1" applyAlignment="1">
      <alignment horizontal="center" vertical="center"/>
    </xf>
    <xf numFmtId="0" fontId="26" fillId="0" borderId="6" xfId="0" applyNumberFormat="1" applyFont="1" applyBorder="1" applyAlignment="1">
      <alignment horizontal="center" vertical="center"/>
    </xf>
    <xf numFmtId="0" fontId="26" fillId="0" borderId="9" xfId="0" applyNumberFormat="1" applyFont="1" applyBorder="1" applyAlignment="1">
      <alignment horizontal="center" vertical="center"/>
    </xf>
    <xf numFmtId="0" fontId="26" fillId="0" borderId="0" xfId="0" applyNumberFormat="1" applyFont="1" applyBorder="1" applyAlignment="1">
      <alignment horizontal="center" vertical="center"/>
    </xf>
    <xf numFmtId="0" fontId="26" fillId="0" borderId="8" xfId="0" applyNumberFormat="1" applyFont="1" applyBorder="1" applyAlignment="1">
      <alignment horizontal="center" vertical="center"/>
    </xf>
    <xf numFmtId="0" fontId="26" fillId="0" borderId="22" xfId="0" applyNumberFormat="1" applyFont="1" applyBorder="1" applyAlignment="1">
      <alignment horizontal="center" vertical="center"/>
    </xf>
    <xf numFmtId="0" fontId="26" fillId="0" borderId="20" xfId="0" applyNumberFormat="1" applyFont="1" applyBorder="1" applyAlignment="1">
      <alignment horizontal="center" vertical="center"/>
    </xf>
    <xf numFmtId="0" fontId="26" fillId="0" borderId="21" xfId="0" applyNumberFormat="1" applyFont="1" applyBorder="1" applyAlignment="1">
      <alignment horizontal="center" vertical="center"/>
    </xf>
    <xf numFmtId="0" fontId="26" fillId="0" borderId="5" xfId="0" applyFont="1" applyBorder="1" applyAlignment="1">
      <alignment horizontal="center" vertical="center"/>
    </xf>
    <xf numFmtId="0" fontId="26" fillId="0" borderId="0" xfId="0" applyFont="1" applyBorder="1" applyAlignment="1">
      <alignment horizontal="center" vertical="center"/>
    </xf>
    <xf numFmtId="0" fontId="26" fillId="0" borderId="20" xfId="0" applyFont="1" applyBorder="1" applyAlignment="1">
      <alignment horizontal="center" vertical="center"/>
    </xf>
    <xf numFmtId="0" fontId="0" fillId="0" borderId="6" xfId="0" applyBorder="1">
      <alignment vertical="center"/>
    </xf>
    <xf numFmtId="0" fontId="0" fillId="0" borderId="9" xfId="0" applyBorder="1">
      <alignment vertical="center"/>
    </xf>
    <xf numFmtId="0" fontId="0" fillId="0" borderId="8" xfId="0" applyBorder="1">
      <alignment vertical="center"/>
    </xf>
    <xf numFmtId="0" fontId="0" fillId="0" borderId="22" xfId="0" applyBorder="1">
      <alignment vertical="center"/>
    </xf>
    <xf numFmtId="0" fontId="0" fillId="0" borderId="21" xfId="0" applyBorder="1">
      <alignment vertical="center"/>
    </xf>
    <xf numFmtId="0" fontId="35" fillId="0" borderId="7" xfId="0" applyFont="1" applyBorder="1" applyAlignment="1">
      <alignment horizontal="center" vertical="center"/>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35" fillId="0" borderId="22" xfId="0" applyFont="1" applyBorder="1" applyAlignment="1">
      <alignment horizontal="center" vertical="center"/>
    </xf>
    <xf numFmtId="0" fontId="35" fillId="0" borderId="20" xfId="0" applyFont="1" applyBorder="1" applyAlignment="1">
      <alignment horizontal="center" vertical="center"/>
    </xf>
    <xf numFmtId="0" fontId="35" fillId="0" borderId="21" xfId="0" applyFont="1" applyBorder="1" applyAlignment="1">
      <alignment horizontal="center" vertical="center"/>
    </xf>
    <xf numFmtId="0" fontId="13" fillId="0" borderId="22" xfId="1" applyNumberFormat="1" applyFont="1" applyBorder="1" applyAlignment="1">
      <alignment horizontal="center" vertical="center"/>
    </xf>
    <xf numFmtId="0" fontId="13" fillId="0" borderId="20" xfId="1" applyNumberFormat="1" applyFont="1" applyBorder="1" applyAlignment="1">
      <alignment horizontal="center" vertical="center"/>
    </xf>
    <xf numFmtId="0" fontId="13" fillId="0" borderId="21" xfId="1" applyNumberFormat="1" applyFont="1" applyBorder="1" applyAlignment="1">
      <alignment horizontal="center" vertical="center"/>
    </xf>
    <xf numFmtId="0" fontId="24" fillId="0" borderId="7" xfId="0" applyFont="1" applyBorder="1" applyAlignment="1">
      <alignment horizontal="distributed" vertical="center"/>
    </xf>
    <xf numFmtId="0" fontId="24" fillId="0" borderId="5" xfId="0" applyFont="1" applyBorder="1" applyAlignment="1">
      <alignment horizontal="distributed" vertical="center"/>
    </xf>
    <xf numFmtId="0" fontId="24" fillId="0" borderId="6" xfId="0" applyFont="1" applyBorder="1" applyAlignment="1">
      <alignment horizontal="distributed" vertical="center"/>
    </xf>
    <xf numFmtId="0" fontId="24" fillId="0" borderId="22" xfId="0" applyFont="1" applyBorder="1" applyAlignment="1">
      <alignment horizontal="distributed" vertical="center"/>
    </xf>
    <xf numFmtId="0" fontId="24" fillId="0" borderId="20" xfId="0" applyFont="1" applyBorder="1" applyAlignment="1">
      <alignment horizontal="distributed" vertical="center"/>
    </xf>
    <xf numFmtId="0" fontId="24" fillId="0" borderId="21" xfId="0" applyFont="1" applyBorder="1" applyAlignment="1">
      <alignment horizontal="distributed" vertical="center"/>
    </xf>
    <xf numFmtId="0" fontId="24" fillId="0" borderId="7" xfId="0" applyFont="1" applyBorder="1" applyAlignment="1">
      <alignment horizontal="center" vertical="center" textRotation="255"/>
    </xf>
    <xf numFmtId="0" fontId="24" fillId="0" borderId="9" xfId="0" applyFont="1" applyBorder="1" applyAlignment="1">
      <alignment horizontal="center" vertical="center" textRotation="255"/>
    </xf>
    <xf numFmtId="0" fontId="30" fillId="0" borderId="45" xfId="0" applyFont="1" applyBorder="1" applyAlignment="1">
      <alignment horizontal="center" vertical="center" textRotation="255"/>
    </xf>
    <xf numFmtId="0" fontId="30" fillId="0" borderId="47" xfId="0" applyFont="1" applyBorder="1" applyAlignment="1">
      <alignment horizontal="center" vertical="center" textRotation="255"/>
    </xf>
    <xf numFmtId="0" fontId="24" fillId="0" borderId="22" xfId="0" applyFont="1" applyBorder="1" applyAlignment="1">
      <alignment horizontal="center" vertical="center" wrapText="1"/>
    </xf>
    <xf numFmtId="0" fontId="24" fillId="0" borderId="21" xfId="0" applyFont="1" applyBorder="1" applyAlignment="1">
      <alignment horizontal="center" vertical="center" wrapText="1"/>
    </xf>
    <xf numFmtId="0" fontId="35" fillId="0" borderId="7" xfId="0" applyFont="1" applyBorder="1" applyAlignment="1">
      <alignment horizontal="center" vertical="center" textRotation="255" wrapText="1"/>
    </xf>
    <xf numFmtId="0" fontId="35" fillId="0" borderId="6" xfId="0" applyFont="1" applyBorder="1" applyAlignment="1">
      <alignment horizontal="center" vertical="center" textRotation="255" wrapText="1"/>
    </xf>
    <xf numFmtId="0" fontId="35" fillId="0" borderId="22" xfId="0" applyFont="1" applyBorder="1" applyAlignment="1">
      <alignment horizontal="center" vertical="center" textRotation="255" wrapText="1"/>
    </xf>
    <xf numFmtId="0" fontId="35" fillId="0" borderId="21" xfId="0" applyFont="1" applyBorder="1" applyAlignment="1">
      <alignment horizontal="center" vertical="center" textRotation="255" wrapText="1"/>
    </xf>
    <xf numFmtId="0" fontId="24" fillId="0" borderId="6" xfId="0" applyFont="1" applyBorder="1" applyAlignment="1">
      <alignment horizontal="center" vertical="center" textRotation="255"/>
    </xf>
    <xf numFmtId="0" fontId="24" fillId="0" borderId="8" xfId="0" applyFont="1" applyBorder="1" applyAlignment="1">
      <alignment horizontal="center" vertical="center" textRotation="255"/>
    </xf>
    <xf numFmtId="0" fontId="30" fillId="0" borderId="7" xfId="0" applyNumberFormat="1" applyFont="1" applyBorder="1" applyAlignment="1">
      <alignment horizontal="center" vertical="center" textRotation="255" wrapText="1"/>
    </xf>
    <xf numFmtId="0" fontId="30" fillId="0" borderId="6" xfId="0" applyNumberFormat="1" applyFont="1" applyBorder="1" applyAlignment="1">
      <alignment horizontal="center" vertical="center" textRotation="255" wrapText="1"/>
    </xf>
    <xf numFmtId="0" fontId="30" fillId="0" borderId="22" xfId="0" applyNumberFormat="1" applyFont="1" applyBorder="1" applyAlignment="1">
      <alignment horizontal="center" vertical="center" textRotation="255" wrapText="1"/>
    </xf>
    <xf numFmtId="0" fontId="30" fillId="0" borderId="21" xfId="0" applyNumberFormat="1" applyFont="1" applyBorder="1" applyAlignment="1">
      <alignment horizontal="center" vertical="center" textRotation="255" wrapText="1"/>
    </xf>
    <xf numFmtId="0" fontId="17" fillId="0" borderId="53" xfId="0" applyFont="1" applyBorder="1" applyAlignment="1">
      <alignment horizontal="center" vertical="center"/>
    </xf>
    <xf numFmtId="0" fontId="17" fillId="0" borderId="54" xfId="0" applyFont="1" applyBorder="1" applyAlignment="1">
      <alignment horizontal="center" vertical="center"/>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154781</xdr:colOff>
      <xdr:row>9</xdr:row>
      <xdr:rowOff>83343</xdr:rowOff>
    </xdr:from>
    <xdr:to>
      <xdr:col>17</xdr:col>
      <xdr:colOff>73818</xdr:colOff>
      <xdr:row>15</xdr:row>
      <xdr:rowOff>31055</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154781" y="1154906"/>
          <a:ext cx="3133725" cy="471587"/>
        </a:xfrm>
        <a:prstGeom prst="wedgeRoundRectCallout">
          <a:avLst>
            <a:gd name="adj1" fmla="val 4812"/>
            <a:gd name="adj2" fmla="val 750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t>契約種別・異動種別をプルダウンから選択</a:t>
          </a:r>
          <a:endParaRPr kumimoji="1" lang="en-US" altLang="ja-JP" sz="1100" b="1"/>
        </a:p>
      </xdr:txBody>
    </xdr:sp>
    <xdr:clientData/>
  </xdr:twoCellAnchor>
  <xdr:twoCellAnchor>
    <xdr:from>
      <xdr:col>20</xdr:col>
      <xdr:colOff>71438</xdr:colOff>
      <xdr:row>8</xdr:row>
      <xdr:rowOff>11907</xdr:rowOff>
    </xdr:from>
    <xdr:to>
      <xdr:col>34</xdr:col>
      <xdr:colOff>61913</xdr:colOff>
      <xdr:row>12</xdr:row>
      <xdr:rowOff>54770</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3786188" y="964407"/>
          <a:ext cx="2324100" cy="471488"/>
        </a:xfrm>
        <a:prstGeom prst="wedgeRoundRectCallout">
          <a:avLst>
            <a:gd name="adj1" fmla="val 3713"/>
            <a:gd name="adj2" fmla="val 107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t>供給方式をプルダウンから選択</a:t>
          </a:r>
          <a:endParaRPr kumimoji="1" lang="en-US" altLang="ja-JP" sz="1100" b="1"/>
        </a:p>
      </xdr:txBody>
    </xdr:sp>
    <xdr:clientData/>
  </xdr:twoCellAnchor>
  <xdr:twoCellAnchor>
    <xdr:from>
      <xdr:col>35</xdr:col>
      <xdr:colOff>107156</xdr:colOff>
      <xdr:row>3</xdr:row>
      <xdr:rowOff>107156</xdr:rowOff>
    </xdr:from>
    <xdr:to>
      <xdr:col>49</xdr:col>
      <xdr:colOff>156086</xdr:colOff>
      <xdr:row>9</xdr:row>
      <xdr:rowOff>9989</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6322219" y="464344"/>
          <a:ext cx="2477805" cy="617208"/>
        </a:xfrm>
        <a:prstGeom prst="wedgeRoundRectCallout">
          <a:avLst>
            <a:gd name="adj1" fmla="val -20039"/>
            <a:gd name="adj2" fmla="val 152812"/>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b="1"/>
            <a:t>変圧器柱と引込柱を入力</a:t>
          </a:r>
          <a:endParaRPr kumimoji="1" lang="en-US" altLang="ja-JP" sz="1200" b="1"/>
        </a:p>
        <a:p>
          <a:pPr algn="ctr"/>
          <a:r>
            <a:rPr kumimoji="1" lang="ja-JP" altLang="en-US" sz="1200" b="1"/>
            <a:t>（異動インプット票に自動反映）</a:t>
          </a:r>
          <a:endParaRPr kumimoji="1" lang="en-US" altLang="ja-JP" sz="1200" b="1"/>
        </a:p>
      </xdr:txBody>
    </xdr:sp>
    <xdr:clientData/>
  </xdr:twoCellAnchor>
  <xdr:twoCellAnchor>
    <xdr:from>
      <xdr:col>18</xdr:col>
      <xdr:colOff>59532</xdr:colOff>
      <xdr:row>31</xdr:row>
      <xdr:rowOff>83344</xdr:rowOff>
    </xdr:from>
    <xdr:to>
      <xdr:col>46</xdr:col>
      <xdr:colOff>119549</xdr:colOff>
      <xdr:row>40</xdr:row>
      <xdr:rowOff>2923</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3440907" y="4572000"/>
          <a:ext cx="4727267" cy="991142"/>
        </a:xfrm>
        <a:prstGeom prst="wedgeRoundRectCallout">
          <a:avLst>
            <a:gd name="adj1" fmla="val -38401"/>
            <a:gd name="adj2" fmla="val -9389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t>「契約名義」、「カナ」は、「電気使用申込書」のみに入力 </a:t>
          </a:r>
          <a:endParaRPr kumimoji="1" lang="en-US" altLang="ja-JP" sz="1200" b="1"/>
        </a:p>
        <a:p>
          <a:pPr algn="ctr"/>
          <a:r>
            <a:rPr kumimoji="1" lang="ja-JP" altLang="en-US" sz="1050" b="1"/>
            <a:t>（「異動インプット票」、「電気工事しゅん工記録」には自動的に反映）</a:t>
          </a:r>
          <a:endParaRPr kumimoji="1" lang="en-US" altLang="ja-JP" sz="1050" b="1"/>
        </a:p>
      </xdr:txBody>
    </xdr:sp>
    <xdr:clientData/>
  </xdr:twoCellAnchor>
  <xdr:twoCellAnchor>
    <xdr:from>
      <xdr:col>58</xdr:col>
      <xdr:colOff>95250</xdr:colOff>
      <xdr:row>14</xdr:row>
      <xdr:rowOff>59531</xdr:rowOff>
    </xdr:from>
    <xdr:to>
      <xdr:col>84</xdr:col>
      <xdr:colOff>48107</xdr:colOff>
      <xdr:row>19</xdr:row>
      <xdr:rowOff>188117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10429875" y="1583531"/>
          <a:ext cx="4346263" cy="676274"/>
        </a:xfrm>
        <a:prstGeom prst="wedgeRoundRectCallout">
          <a:avLst>
            <a:gd name="adj1" fmla="val -34875"/>
            <a:gd name="adj2" fmla="val -11806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b="1"/>
            <a:t>「電気使用申込書」に入力すると、「異動インプット票」、「電気工事しゅん工記録」に自動的に反映</a:t>
          </a:r>
        </a:p>
      </xdr:txBody>
    </xdr:sp>
    <xdr:clientData/>
  </xdr:twoCellAnchor>
  <xdr:twoCellAnchor>
    <xdr:from>
      <xdr:col>70</xdr:col>
      <xdr:colOff>35719</xdr:colOff>
      <xdr:row>22</xdr:row>
      <xdr:rowOff>392906</xdr:rowOff>
    </xdr:from>
    <xdr:to>
      <xdr:col>89</xdr:col>
      <xdr:colOff>31454</xdr:colOff>
      <xdr:row>26</xdr:row>
      <xdr:rowOff>52387</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12382500" y="3464719"/>
          <a:ext cx="3210423" cy="481012"/>
        </a:xfrm>
        <a:prstGeom prst="wedgeRoundRectCallout">
          <a:avLst>
            <a:gd name="adj1" fmla="val 49987"/>
            <a:gd name="adj2" fmla="val -13515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b="1"/>
            <a:t>アパート・マンション名等を登録</a:t>
          </a:r>
          <a:endParaRPr kumimoji="1" lang="en-US" altLang="ja-JP" sz="1400" b="1"/>
        </a:p>
        <a:p>
          <a:pPr algn="ctr"/>
          <a:endParaRPr kumimoji="1" lang="ja-JP" altLang="en-US" sz="1400" b="1"/>
        </a:p>
      </xdr:txBody>
    </xdr:sp>
    <xdr:clientData/>
  </xdr:twoCellAnchor>
  <xdr:twoCellAnchor>
    <xdr:from>
      <xdr:col>50</xdr:col>
      <xdr:colOff>154781</xdr:colOff>
      <xdr:row>28</xdr:row>
      <xdr:rowOff>11906</xdr:rowOff>
    </xdr:from>
    <xdr:to>
      <xdr:col>63</xdr:col>
      <xdr:colOff>119061</xdr:colOff>
      <xdr:row>33</xdr:row>
      <xdr:rowOff>11907</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9013031" y="4143375"/>
          <a:ext cx="2274093" cy="595313"/>
        </a:xfrm>
        <a:prstGeom prst="wedgeRoundRectCallout">
          <a:avLst>
            <a:gd name="adj1" fmla="val -43722"/>
            <a:gd name="adj2" fmla="val -8678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t>プルダウンから○・</a:t>
          </a:r>
          <a:r>
            <a:rPr kumimoji="1" lang="en-US" altLang="ja-JP" sz="1200" b="1"/>
            <a:t>×</a:t>
          </a:r>
          <a:r>
            <a:rPr kumimoji="1" lang="ja-JP" altLang="en-US" sz="1200" b="1"/>
            <a:t>を選択</a:t>
          </a:r>
        </a:p>
      </xdr:txBody>
    </xdr:sp>
    <xdr:clientData/>
  </xdr:twoCellAnchor>
  <xdr:twoCellAnchor>
    <xdr:from>
      <xdr:col>54</xdr:col>
      <xdr:colOff>180975</xdr:colOff>
      <xdr:row>59</xdr:row>
      <xdr:rowOff>57150</xdr:rowOff>
    </xdr:from>
    <xdr:to>
      <xdr:col>72</xdr:col>
      <xdr:colOff>76200</xdr:colOff>
      <xdr:row>64</xdr:row>
      <xdr:rowOff>66675</xdr:rowOff>
    </xdr:to>
    <xdr:grpSp>
      <xdr:nvGrpSpPr>
        <xdr:cNvPr id="11329" name="グループ化 11">
          <a:extLst>
            <a:ext uri="{FF2B5EF4-FFF2-40B4-BE49-F238E27FC236}">
              <a16:creationId xmlns:a16="http://schemas.microsoft.com/office/drawing/2014/main" id="{00000000-0008-0000-0200-0000412C0000}"/>
            </a:ext>
          </a:extLst>
        </xdr:cNvPr>
        <xdr:cNvGrpSpPr>
          <a:grpSpLocks/>
        </xdr:cNvGrpSpPr>
      </xdr:nvGrpSpPr>
      <xdr:grpSpPr bwMode="auto">
        <a:xfrm>
          <a:off x="9232900" y="7581900"/>
          <a:ext cx="2805113" cy="565150"/>
          <a:chOff x="8439150" y="6436519"/>
          <a:chExt cx="2533650" cy="580547"/>
        </a:xfrm>
      </xdr:grpSpPr>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8478987" y="6446036"/>
            <a:ext cx="2214952" cy="571030"/>
          </a:xfrm>
          <a:prstGeom prst="wedgeRoundRectCallout">
            <a:avLst>
              <a:gd name="adj1" fmla="val -1313"/>
              <a:gd name="adj2" fmla="val -8078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8622401" y="6436519"/>
            <a:ext cx="2079505" cy="571030"/>
          </a:xfrm>
          <a:prstGeom prst="wedgeRoundRectCallout">
            <a:avLst>
              <a:gd name="adj1" fmla="val -43722"/>
              <a:gd name="adj2" fmla="val -8678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8439150" y="6436519"/>
            <a:ext cx="2533650" cy="571030"/>
          </a:xfrm>
          <a:prstGeom prst="wedgeRoundRectCallout">
            <a:avLst>
              <a:gd name="adj1" fmla="val 44063"/>
              <a:gd name="adj2" fmla="val -8278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t>項目を追加する場合に入力</a:t>
            </a:r>
            <a:endParaRPr kumimoji="1" lang="en-US" altLang="ja-JP" sz="1200" b="1"/>
          </a:p>
          <a:p>
            <a:pPr algn="ctr"/>
            <a:r>
              <a:rPr kumimoji="1" lang="ja-JP" altLang="en-US" sz="1200" b="1"/>
              <a:t>（測定結果はしゅん工記録へ入力</a:t>
            </a:r>
            <a:r>
              <a:rPr kumimoji="1" lang="en-US" altLang="ja-JP" sz="1200" b="1"/>
              <a:t>)</a:t>
            </a:r>
            <a:endParaRPr kumimoji="1" lang="ja-JP" altLang="en-US" sz="1200" b="1"/>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167364</xdr:colOff>
      <xdr:row>25</xdr:row>
      <xdr:rowOff>23947</xdr:rowOff>
    </xdr:from>
    <xdr:to>
      <xdr:col>53</xdr:col>
      <xdr:colOff>184522</xdr:colOff>
      <xdr:row>28</xdr:row>
      <xdr:rowOff>39437</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9148078" y="4714874"/>
          <a:ext cx="5452385" cy="591911"/>
        </a:xfrm>
        <a:prstGeom prst="wedgeRoundRectCallout">
          <a:avLst>
            <a:gd name="adj1" fmla="val -47542"/>
            <a:gd name="adj2" fmla="val -11917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t>工事後に測定して、接地抵抗、絶縁抵抗を入力</a:t>
          </a:r>
          <a:endParaRPr kumimoji="1" lang="en-US" altLang="ja-JP" sz="1800" b="1"/>
        </a:p>
        <a:p>
          <a:pPr algn="ctr">
            <a:lnSpc>
              <a:spcPts val="2300"/>
            </a:lnSpc>
          </a:pPr>
          <a:endParaRPr kumimoji="1" lang="ja-JP" altLang="en-US" sz="20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85725</xdr:colOff>
      <xdr:row>27</xdr:row>
      <xdr:rowOff>104775</xdr:rowOff>
    </xdr:from>
    <xdr:to>
      <xdr:col>44</xdr:col>
      <xdr:colOff>0</xdr:colOff>
      <xdr:row>30</xdr:row>
      <xdr:rowOff>47625</xdr:rowOff>
    </xdr:to>
    <xdr:grpSp>
      <xdr:nvGrpSpPr>
        <xdr:cNvPr id="6337" name="グループ化 3">
          <a:extLst>
            <a:ext uri="{FF2B5EF4-FFF2-40B4-BE49-F238E27FC236}">
              <a16:creationId xmlns:a16="http://schemas.microsoft.com/office/drawing/2014/main" id="{00000000-0008-0000-0700-0000C1180000}"/>
            </a:ext>
          </a:extLst>
        </xdr:cNvPr>
        <xdr:cNvGrpSpPr>
          <a:grpSpLocks/>
        </xdr:cNvGrpSpPr>
      </xdr:nvGrpSpPr>
      <xdr:grpSpPr bwMode="auto">
        <a:xfrm>
          <a:off x="6916511" y="5030561"/>
          <a:ext cx="2046060" cy="595993"/>
          <a:chOff x="7756072" y="5034643"/>
          <a:chExt cx="2274094" cy="595312"/>
        </a:xfrm>
      </xdr:grpSpPr>
      <xdr:sp macro="" textlink="">
        <xdr:nvSpPr>
          <xdr:cNvPr id="2" name="角丸四角形吹き出し 1">
            <a:extLst>
              <a:ext uri="{FF2B5EF4-FFF2-40B4-BE49-F238E27FC236}">
                <a16:creationId xmlns:a16="http://schemas.microsoft.com/office/drawing/2014/main" id="{00000000-0008-0000-0700-000002000000}"/>
              </a:ext>
            </a:extLst>
          </xdr:cNvPr>
          <xdr:cNvSpPr/>
        </xdr:nvSpPr>
        <xdr:spPr>
          <a:xfrm>
            <a:off x="7756072" y="5034643"/>
            <a:ext cx="2274094" cy="595312"/>
          </a:xfrm>
          <a:prstGeom prst="wedgeRoundRectCallout">
            <a:avLst>
              <a:gd name="adj1" fmla="val -43722"/>
              <a:gd name="adj2" fmla="val -8678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200" b="1"/>
              <a:t>バンクが複数の場合は直接入力により修正する</a:t>
            </a:r>
            <a:endParaRPr kumimoji="1" lang="en-US" altLang="ja-JP" sz="1200" b="1"/>
          </a:p>
        </xdr:txBody>
      </xdr:sp>
      <xdr:sp macro="" textlink="">
        <xdr:nvSpPr>
          <xdr:cNvPr id="3" name="角丸四角形吹き出し 2">
            <a:extLst>
              <a:ext uri="{FF2B5EF4-FFF2-40B4-BE49-F238E27FC236}">
                <a16:creationId xmlns:a16="http://schemas.microsoft.com/office/drawing/2014/main" id="{00000000-0008-0000-0700-000003000000}"/>
              </a:ext>
            </a:extLst>
          </xdr:cNvPr>
          <xdr:cNvSpPr/>
        </xdr:nvSpPr>
        <xdr:spPr>
          <a:xfrm>
            <a:off x="7756072" y="5034643"/>
            <a:ext cx="2274094" cy="595312"/>
          </a:xfrm>
          <a:prstGeom prst="wedgeRoundRectCallout">
            <a:avLst>
              <a:gd name="adj1" fmla="val -42"/>
              <a:gd name="adj2" fmla="val -8678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200" b="1"/>
              <a:t>バンクが複数の場合は直接入力により修正する</a:t>
            </a:r>
            <a:endParaRPr kumimoji="1" lang="en-US" altLang="ja-JP" sz="1200" b="1"/>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323"/>
  <sheetViews>
    <sheetView view="pageBreakPreview" zoomScale="80" zoomScaleNormal="100" zoomScaleSheetLayoutView="80" workbookViewId="0">
      <selection activeCell="P42" sqref="P42:AE47"/>
    </sheetView>
  </sheetViews>
  <sheetFormatPr defaultColWidth="2.26953125" defaultRowHeight="12.75" customHeight="1" x14ac:dyDescent="0.2"/>
  <cols>
    <col min="4" max="7" width="3.453125" customWidth="1"/>
    <col min="8" max="15" width="2.26953125" customWidth="1"/>
    <col min="24" max="24" width="2.26953125" customWidth="1"/>
    <col min="48" max="51" width="2.7265625" customWidth="1"/>
    <col min="52" max="55" width="2.453125" customWidth="1"/>
    <col min="70" max="74" width="2.36328125" customWidth="1"/>
    <col min="97" max="97" width="16.453125" customWidth="1"/>
    <col min="98" max="98" width="20.26953125" customWidth="1"/>
  </cols>
  <sheetData>
    <row r="1" spans="1:92" ht="9.75" customHeight="1" x14ac:dyDescent="0.2">
      <c r="N1" s="343" t="s">
        <v>195</v>
      </c>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5"/>
      <c r="AT1" s="35"/>
      <c r="AU1" s="35"/>
      <c r="AV1" s="345" t="s">
        <v>0</v>
      </c>
      <c r="AW1" s="346"/>
      <c r="AX1" s="347"/>
      <c r="AY1" s="334" t="s">
        <v>206</v>
      </c>
      <c r="AZ1" s="335"/>
      <c r="BA1" s="335"/>
      <c r="BB1" s="335"/>
      <c r="BC1" s="335"/>
      <c r="BD1" s="335"/>
      <c r="BE1" s="335"/>
      <c r="BF1" s="335"/>
      <c r="BG1" s="335"/>
      <c r="BH1" s="335"/>
      <c r="BI1" s="335"/>
      <c r="BJ1" s="335"/>
      <c r="BK1" s="335"/>
      <c r="BL1" s="335"/>
      <c r="BM1" s="335"/>
      <c r="BN1" s="335"/>
      <c r="BO1" s="335"/>
      <c r="BP1" s="336"/>
      <c r="BQ1" s="273" t="s">
        <v>1</v>
      </c>
      <c r="BR1" s="274"/>
      <c r="BS1" s="274"/>
      <c r="BT1" s="274"/>
      <c r="BU1" s="274"/>
      <c r="BV1" s="274"/>
      <c r="BW1" s="274"/>
      <c r="BX1" s="275"/>
      <c r="CK1" s="282" t="s">
        <v>162</v>
      </c>
      <c r="CL1" s="283"/>
      <c r="CM1" s="283" t="s">
        <v>161</v>
      </c>
      <c r="CN1" s="286"/>
    </row>
    <row r="2" spans="1:92" ht="9.75" customHeight="1" x14ac:dyDescent="0.2">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c r="AN2" s="344"/>
      <c r="AO2" s="344"/>
      <c r="AP2" s="344"/>
      <c r="AQ2" s="344"/>
      <c r="AR2" s="344"/>
      <c r="AS2" s="35"/>
      <c r="AT2" s="35"/>
      <c r="AU2" s="35"/>
      <c r="AV2" s="348"/>
      <c r="AW2" s="349"/>
      <c r="AX2" s="350"/>
      <c r="AY2" s="337"/>
      <c r="AZ2" s="338"/>
      <c r="BA2" s="338"/>
      <c r="BB2" s="338"/>
      <c r="BC2" s="338"/>
      <c r="BD2" s="338"/>
      <c r="BE2" s="338"/>
      <c r="BF2" s="338"/>
      <c r="BG2" s="338"/>
      <c r="BH2" s="338"/>
      <c r="BI2" s="338"/>
      <c r="BJ2" s="338"/>
      <c r="BK2" s="338"/>
      <c r="BL2" s="338"/>
      <c r="BM2" s="338"/>
      <c r="BN2" s="338"/>
      <c r="BO2" s="338"/>
      <c r="BP2" s="339"/>
      <c r="BQ2" s="276"/>
      <c r="BR2" s="277"/>
      <c r="BS2" s="277"/>
      <c r="BT2" s="277"/>
      <c r="BU2" s="277"/>
      <c r="BV2" s="277"/>
      <c r="BW2" s="277"/>
      <c r="BX2" s="278"/>
      <c r="CK2" s="284"/>
      <c r="CL2" s="285"/>
      <c r="CM2" s="285"/>
      <c r="CN2" s="287"/>
    </row>
    <row r="3" spans="1:92" ht="9.75" customHeight="1" x14ac:dyDescent="0.2">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c r="AQ3" s="344"/>
      <c r="AR3" s="344"/>
      <c r="AS3" s="35"/>
      <c r="AT3" s="35"/>
      <c r="AU3" s="35"/>
      <c r="AV3" s="348"/>
      <c r="AW3" s="349"/>
      <c r="AX3" s="350"/>
      <c r="AY3" s="337"/>
      <c r="AZ3" s="338"/>
      <c r="BA3" s="338"/>
      <c r="BB3" s="338"/>
      <c r="BC3" s="338"/>
      <c r="BD3" s="338"/>
      <c r="BE3" s="338"/>
      <c r="BF3" s="338"/>
      <c r="BG3" s="338"/>
      <c r="BH3" s="338"/>
      <c r="BI3" s="338"/>
      <c r="BJ3" s="338"/>
      <c r="BK3" s="338"/>
      <c r="BL3" s="338"/>
      <c r="BM3" s="338"/>
      <c r="BN3" s="338"/>
      <c r="BO3" s="338"/>
      <c r="BP3" s="339"/>
      <c r="BQ3" s="279"/>
      <c r="BR3" s="280"/>
      <c r="BS3" s="280"/>
      <c r="BT3" s="280"/>
      <c r="BU3" s="280"/>
      <c r="BV3" s="280"/>
      <c r="BW3" s="280"/>
      <c r="BX3" s="281"/>
      <c r="CK3" s="284"/>
      <c r="CL3" s="285"/>
      <c r="CM3" s="285"/>
      <c r="CN3" s="287"/>
    </row>
    <row r="4" spans="1:92" ht="9.75" customHeight="1" x14ac:dyDescent="0.2">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c r="AM4" s="344"/>
      <c r="AN4" s="344"/>
      <c r="AO4" s="344"/>
      <c r="AP4" s="344"/>
      <c r="AQ4" s="344"/>
      <c r="AR4" s="344"/>
      <c r="AS4" s="35"/>
      <c r="AT4" s="35"/>
      <c r="AU4" s="35"/>
      <c r="AV4" s="348"/>
      <c r="AW4" s="349"/>
      <c r="AX4" s="350"/>
      <c r="AY4" s="337"/>
      <c r="AZ4" s="338"/>
      <c r="BA4" s="338"/>
      <c r="BB4" s="338"/>
      <c r="BC4" s="338"/>
      <c r="BD4" s="338"/>
      <c r="BE4" s="338"/>
      <c r="BF4" s="338"/>
      <c r="BG4" s="338"/>
      <c r="BH4" s="338"/>
      <c r="BI4" s="338"/>
      <c r="BJ4" s="338"/>
      <c r="BK4" s="338"/>
      <c r="BL4" s="338"/>
      <c r="BM4" s="338"/>
      <c r="BN4" s="338"/>
      <c r="BO4" s="338"/>
      <c r="BP4" s="339"/>
      <c r="BQ4" s="288" t="s">
        <v>207</v>
      </c>
      <c r="BR4" s="289"/>
      <c r="BS4" s="289"/>
      <c r="BT4" s="289"/>
      <c r="BU4" s="289"/>
      <c r="BV4" s="289"/>
      <c r="BW4" s="289"/>
      <c r="BX4" s="290"/>
      <c r="CK4" s="284"/>
      <c r="CL4" s="285"/>
      <c r="CM4" s="285"/>
      <c r="CN4" s="287"/>
    </row>
    <row r="5" spans="1:92" ht="9.75" customHeight="1" x14ac:dyDescent="0.2">
      <c r="N5" s="344"/>
      <c r="O5" s="344"/>
      <c r="P5" s="344"/>
      <c r="Q5" s="344"/>
      <c r="R5" s="344"/>
      <c r="S5" s="344"/>
      <c r="T5" s="344"/>
      <c r="U5" s="344"/>
      <c r="V5" s="344"/>
      <c r="W5" s="344"/>
      <c r="X5" s="344"/>
      <c r="Y5" s="344"/>
      <c r="Z5" s="344"/>
      <c r="AA5" s="344"/>
      <c r="AB5" s="344"/>
      <c r="AC5" s="344"/>
      <c r="AD5" s="344"/>
      <c r="AE5" s="344"/>
      <c r="AF5" s="344"/>
      <c r="AG5" s="344"/>
      <c r="AH5" s="344"/>
      <c r="AI5" s="344"/>
      <c r="AJ5" s="344"/>
      <c r="AK5" s="344"/>
      <c r="AL5" s="344"/>
      <c r="AM5" s="344"/>
      <c r="AN5" s="344"/>
      <c r="AO5" s="344"/>
      <c r="AP5" s="344"/>
      <c r="AQ5" s="344"/>
      <c r="AR5" s="344"/>
      <c r="AS5" s="35"/>
      <c r="AT5" s="35"/>
      <c r="AU5" s="35"/>
      <c r="AV5" s="348"/>
      <c r="AW5" s="349"/>
      <c r="AX5" s="350"/>
      <c r="AY5" s="340"/>
      <c r="AZ5" s="341"/>
      <c r="BA5" s="341"/>
      <c r="BB5" s="341"/>
      <c r="BC5" s="341"/>
      <c r="BD5" s="341"/>
      <c r="BE5" s="341"/>
      <c r="BF5" s="341"/>
      <c r="BG5" s="341"/>
      <c r="BH5" s="341"/>
      <c r="BI5" s="341"/>
      <c r="BJ5" s="341"/>
      <c r="BK5" s="341"/>
      <c r="BL5" s="341"/>
      <c r="BM5" s="341"/>
      <c r="BN5" s="341"/>
      <c r="BO5" s="341"/>
      <c r="BP5" s="342"/>
      <c r="BQ5" s="291"/>
      <c r="BR5" s="292"/>
      <c r="BS5" s="292"/>
      <c r="BT5" s="292"/>
      <c r="BU5" s="292"/>
      <c r="BV5" s="292"/>
      <c r="BW5" s="292"/>
      <c r="BX5" s="293"/>
      <c r="CK5" s="284"/>
      <c r="CL5" s="285"/>
      <c r="CM5" s="285"/>
      <c r="CN5" s="287"/>
    </row>
    <row r="6" spans="1:92" ht="9.75" customHeight="1" x14ac:dyDescent="0.2">
      <c r="N6" s="344"/>
      <c r="O6" s="344"/>
      <c r="P6" s="344"/>
      <c r="Q6" s="344"/>
      <c r="R6" s="344"/>
      <c r="S6" s="344"/>
      <c r="T6" s="344"/>
      <c r="U6" s="344"/>
      <c r="V6" s="344"/>
      <c r="W6" s="344"/>
      <c r="X6" s="344"/>
      <c r="Y6" s="344"/>
      <c r="Z6" s="344"/>
      <c r="AA6" s="344"/>
      <c r="AB6" s="344"/>
      <c r="AC6" s="344"/>
      <c r="AD6" s="344"/>
      <c r="AE6" s="344"/>
      <c r="AF6" s="344"/>
      <c r="AG6" s="344"/>
      <c r="AH6" s="344"/>
      <c r="AI6" s="344"/>
      <c r="AJ6" s="344"/>
      <c r="AK6" s="344"/>
      <c r="AL6" s="344"/>
      <c r="AM6" s="344"/>
      <c r="AN6" s="344"/>
      <c r="AO6" s="344"/>
      <c r="AP6" s="344"/>
      <c r="AQ6" s="344"/>
      <c r="AR6" s="344"/>
      <c r="AS6" s="35"/>
      <c r="AT6" s="35"/>
      <c r="AU6" s="35"/>
      <c r="AV6" s="348"/>
      <c r="AW6" s="349"/>
      <c r="AX6" s="350"/>
      <c r="AY6" s="297" t="s">
        <v>72</v>
      </c>
      <c r="AZ6" s="298"/>
      <c r="BA6" s="299"/>
      <c r="BB6" s="303" t="s">
        <v>176</v>
      </c>
      <c r="BC6" s="304"/>
      <c r="BD6" s="304"/>
      <c r="BE6" s="304"/>
      <c r="BF6" s="304"/>
      <c r="BG6" s="304"/>
      <c r="BH6" s="304"/>
      <c r="BI6" s="304"/>
      <c r="BJ6" s="304"/>
      <c r="BK6" s="304"/>
      <c r="BL6" s="304"/>
      <c r="BM6" s="304"/>
      <c r="BN6" s="304"/>
      <c r="BO6" s="304"/>
      <c r="BP6" s="305"/>
      <c r="BQ6" s="291"/>
      <c r="BR6" s="292"/>
      <c r="BS6" s="292"/>
      <c r="BT6" s="292"/>
      <c r="BU6" s="292"/>
      <c r="BV6" s="292"/>
      <c r="BW6" s="292"/>
      <c r="BX6" s="293"/>
      <c r="CK6" s="309" t="s">
        <v>208</v>
      </c>
      <c r="CL6" s="310"/>
      <c r="CM6" s="310"/>
      <c r="CN6" s="311"/>
    </row>
    <row r="7" spans="1:92" ht="9.75" customHeight="1" x14ac:dyDescent="0.2">
      <c r="A7" s="85" t="s">
        <v>10</v>
      </c>
      <c r="B7" s="127"/>
      <c r="C7" s="127"/>
      <c r="D7" s="127"/>
      <c r="E7" s="127"/>
      <c r="F7" s="127"/>
      <c r="G7" s="86"/>
      <c r="H7" s="315" t="s">
        <v>13</v>
      </c>
      <c r="I7" s="77"/>
      <c r="J7" s="318" t="s">
        <v>14</v>
      </c>
      <c r="K7" s="319"/>
      <c r="L7" s="57"/>
      <c r="M7" s="57"/>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4"/>
      <c r="AN7" s="344"/>
      <c r="AO7" s="344"/>
      <c r="AP7" s="344"/>
      <c r="AQ7" s="344"/>
      <c r="AR7" s="344"/>
      <c r="AS7" s="35"/>
      <c r="AT7" s="35"/>
      <c r="AU7" s="35"/>
      <c r="AV7" s="351"/>
      <c r="AW7" s="352"/>
      <c r="AX7" s="353"/>
      <c r="AY7" s="300"/>
      <c r="AZ7" s="301"/>
      <c r="BA7" s="302"/>
      <c r="BB7" s="306"/>
      <c r="BC7" s="307"/>
      <c r="BD7" s="307"/>
      <c r="BE7" s="307"/>
      <c r="BF7" s="307"/>
      <c r="BG7" s="307"/>
      <c r="BH7" s="307"/>
      <c r="BI7" s="307"/>
      <c r="BJ7" s="307"/>
      <c r="BK7" s="307"/>
      <c r="BL7" s="307"/>
      <c r="BM7" s="307"/>
      <c r="BN7" s="307"/>
      <c r="BO7" s="307"/>
      <c r="BP7" s="308"/>
      <c r="BQ7" s="294"/>
      <c r="BR7" s="295"/>
      <c r="BS7" s="295"/>
      <c r="BT7" s="295"/>
      <c r="BU7" s="295"/>
      <c r="BV7" s="295"/>
      <c r="BW7" s="295"/>
      <c r="BX7" s="296"/>
      <c r="CK7" s="309"/>
      <c r="CL7" s="310"/>
      <c r="CM7" s="310"/>
      <c r="CN7" s="311"/>
    </row>
    <row r="8" spans="1:92" ht="9.75" customHeight="1" x14ac:dyDescent="0.2">
      <c r="A8" s="89"/>
      <c r="B8" s="123"/>
      <c r="C8" s="123"/>
      <c r="D8" s="123"/>
      <c r="E8" s="123"/>
      <c r="F8" s="123"/>
      <c r="G8" s="90"/>
      <c r="H8" s="316"/>
      <c r="I8" s="78"/>
      <c r="J8" s="320"/>
      <c r="K8" s="321"/>
      <c r="L8" s="57"/>
      <c r="M8" s="57"/>
      <c r="N8" s="324" t="s">
        <v>194</v>
      </c>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5"/>
      <c r="AT8" s="35"/>
      <c r="AU8" s="35"/>
      <c r="AV8" s="325" t="s">
        <v>3</v>
      </c>
      <c r="AW8" s="326"/>
      <c r="AX8" s="327"/>
      <c r="AY8" s="334" t="s">
        <v>73</v>
      </c>
      <c r="AZ8" s="335"/>
      <c r="BA8" s="335"/>
      <c r="BB8" s="335"/>
      <c r="BC8" s="335"/>
      <c r="BD8" s="335"/>
      <c r="BE8" s="335"/>
      <c r="BF8" s="335"/>
      <c r="BG8" s="335"/>
      <c r="BH8" s="335"/>
      <c r="BI8" s="335"/>
      <c r="BJ8" s="335"/>
      <c r="BK8" s="335"/>
      <c r="BL8" s="335"/>
      <c r="BM8" s="335"/>
      <c r="BN8" s="335"/>
      <c r="BO8" s="335"/>
      <c r="BP8" s="336"/>
      <c r="BQ8" s="273" t="s">
        <v>4</v>
      </c>
      <c r="BR8" s="274"/>
      <c r="BS8" s="274"/>
      <c r="BT8" s="274"/>
      <c r="BU8" s="274"/>
      <c r="BV8" s="274"/>
      <c r="BW8" s="274"/>
      <c r="BX8" s="275"/>
      <c r="CK8" s="309"/>
      <c r="CL8" s="310"/>
      <c r="CM8" s="310"/>
      <c r="CN8" s="311"/>
    </row>
    <row r="9" spans="1:92" ht="9.75" customHeight="1" x14ac:dyDescent="0.2">
      <c r="A9" s="315" t="s">
        <v>11</v>
      </c>
      <c r="B9" s="75"/>
      <c r="C9" s="77"/>
      <c r="D9" s="315" t="s">
        <v>12</v>
      </c>
      <c r="E9" s="75"/>
      <c r="F9" s="75"/>
      <c r="G9" s="77"/>
      <c r="H9" s="316"/>
      <c r="I9" s="78"/>
      <c r="J9" s="320"/>
      <c r="K9" s="321"/>
      <c r="L9" s="57"/>
      <c r="M9" s="57"/>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5"/>
      <c r="AT9" s="35"/>
      <c r="AU9" s="35"/>
      <c r="AV9" s="328"/>
      <c r="AW9" s="329"/>
      <c r="AX9" s="330"/>
      <c r="AY9" s="337"/>
      <c r="AZ9" s="338"/>
      <c r="BA9" s="338"/>
      <c r="BB9" s="338"/>
      <c r="BC9" s="338"/>
      <c r="BD9" s="338"/>
      <c r="BE9" s="338"/>
      <c r="BF9" s="338"/>
      <c r="BG9" s="338"/>
      <c r="BH9" s="338"/>
      <c r="BI9" s="338"/>
      <c r="BJ9" s="338"/>
      <c r="BK9" s="338"/>
      <c r="BL9" s="338"/>
      <c r="BM9" s="338"/>
      <c r="BN9" s="338"/>
      <c r="BO9" s="338"/>
      <c r="BP9" s="339"/>
      <c r="BQ9" s="279"/>
      <c r="BR9" s="280"/>
      <c r="BS9" s="280"/>
      <c r="BT9" s="280"/>
      <c r="BU9" s="280"/>
      <c r="BV9" s="280"/>
      <c r="BW9" s="280"/>
      <c r="BX9" s="281"/>
      <c r="CK9" s="309"/>
      <c r="CL9" s="310"/>
      <c r="CM9" s="310"/>
      <c r="CN9" s="311"/>
    </row>
    <row r="10" spans="1:92" ht="9.75" customHeight="1" x14ac:dyDescent="0.2">
      <c r="A10" s="316"/>
      <c r="B10" s="76"/>
      <c r="C10" s="78"/>
      <c r="D10" s="317"/>
      <c r="E10" s="65"/>
      <c r="F10" s="65"/>
      <c r="G10" s="66"/>
      <c r="H10" s="317"/>
      <c r="I10" s="66"/>
      <c r="J10" s="322"/>
      <c r="K10" s="323"/>
      <c r="L10" s="57"/>
      <c r="M10" s="57"/>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5"/>
      <c r="AT10" s="35"/>
      <c r="AU10" s="35"/>
      <c r="AV10" s="328"/>
      <c r="AW10" s="329"/>
      <c r="AX10" s="330"/>
      <c r="AY10" s="337"/>
      <c r="AZ10" s="338"/>
      <c r="BA10" s="338"/>
      <c r="BB10" s="338"/>
      <c r="BC10" s="338"/>
      <c r="BD10" s="338"/>
      <c r="BE10" s="338"/>
      <c r="BF10" s="338"/>
      <c r="BG10" s="338"/>
      <c r="BH10" s="338"/>
      <c r="BI10" s="338"/>
      <c r="BJ10" s="338"/>
      <c r="BK10" s="338"/>
      <c r="BL10" s="338"/>
      <c r="BM10" s="338"/>
      <c r="BN10" s="338"/>
      <c r="BO10" s="338"/>
      <c r="BP10" s="339"/>
      <c r="BQ10" s="354" t="s">
        <v>168</v>
      </c>
      <c r="BR10" s="355"/>
      <c r="BS10" s="355"/>
      <c r="BT10" s="355"/>
      <c r="BU10" s="355"/>
      <c r="BV10" s="355"/>
      <c r="BW10" s="355"/>
      <c r="BX10" s="356"/>
      <c r="CK10" s="309"/>
      <c r="CL10" s="310"/>
      <c r="CM10" s="310"/>
      <c r="CN10" s="311"/>
    </row>
    <row r="11" spans="1:92" ht="9.75" customHeight="1" x14ac:dyDescent="0.2">
      <c r="A11" s="360"/>
      <c r="B11" s="361"/>
      <c r="C11" s="362"/>
      <c r="D11" s="369"/>
      <c r="E11" s="370"/>
      <c r="F11" s="370"/>
      <c r="G11" s="371"/>
      <c r="H11" s="369"/>
      <c r="I11" s="371"/>
      <c r="J11" s="369"/>
      <c r="K11" s="371"/>
      <c r="L11" s="58"/>
      <c r="M11" s="58"/>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5"/>
      <c r="AT11" s="35"/>
      <c r="AU11" s="35"/>
      <c r="AV11" s="331"/>
      <c r="AW11" s="332"/>
      <c r="AX11" s="333"/>
      <c r="AY11" s="340"/>
      <c r="AZ11" s="341"/>
      <c r="BA11" s="341"/>
      <c r="BB11" s="341"/>
      <c r="BC11" s="341"/>
      <c r="BD11" s="341"/>
      <c r="BE11" s="341"/>
      <c r="BF11" s="341"/>
      <c r="BG11" s="341"/>
      <c r="BH11" s="341"/>
      <c r="BI11" s="341"/>
      <c r="BJ11" s="341"/>
      <c r="BK11" s="341"/>
      <c r="BL11" s="341"/>
      <c r="BM11" s="341"/>
      <c r="BN11" s="341"/>
      <c r="BO11" s="341"/>
      <c r="BP11" s="342"/>
      <c r="BQ11" s="357"/>
      <c r="BR11" s="358"/>
      <c r="BS11" s="358"/>
      <c r="BT11" s="358"/>
      <c r="BU11" s="358"/>
      <c r="BV11" s="358"/>
      <c r="BW11" s="358"/>
      <c r="BX11" s="359"/>
      <c r="CK11" s="309"/>
      <c r="CL11" s="310"/>
      <c r="CM11" s="310"/>
      <c r="CN11" s="311"/>
    </row>
    <row r="12" spans="1:92" ht="6" customHeight="1" x14ac:dyDescent="0.2">
      <c r="A12" s="363"/>
      <c r="B12" s="364"/>
      <c r="C12" s="365"/>
      <c r="D12" s="372"/>
      <c r="E12" s="373"/>
      <c r="F12" s="373"/>
      <c r="G12" s="374"/>
      <c r="H12" s="372"/>
      <c r="I12" s="374"/>
      <c r="J12" s="372"/>
      <c r="K12" s="374"/>
      <c r="L12" s="58"/>
      <c r="M12" s="58"/>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CK12" s="309"/>
      <c r="CL12" s="310"/>
      <c r="CM12" s="310"/>
      <c r="CN12" s="311"/>
    </row>
    <row r="13" spans="1:92" ht="6" customHeight="1" x14ac:dyDescent="0.2">
      <c r="A13" s="363"/>
      <c r="B13" s="364"/>
      <c r="C13" s="365"/>
      <c r="D13" s="372"/>
      <c r="E13" s="373"/>
      <c r="F13" s="373"/>
      <c r="G13" s="374"/>
      <c r="H13" s="372"/>
      <c r="I13" s="374"/>
      <c r="J13" s="372"/>
      <c r="K13" s="374"/>
      <c r="L13" s="58"/>
      <c r="M13" s="58"/>
      <c r="N13" s="58"/>
      <c r="O13" s="58"/>
      <c r="X13" s="19"/>
      <c r="Y13" s="19"/>
      <c r="Z13" s="19"/>
      <c r="AA13" s="19"/>
      <c r="AB13" s="19"/>
      <c r="AC13" s="19"/>
      <c r="AD13" s="19"/>
      <c r="AE13" s="19"/>
      <c r="AF13" s="18"/>
      <c r="AG13" s="18"/>
      <c r="AH13" s="22"/>
      <c r="AI13" s="22"/>
      <c r="AJ13" s="22"/>
      <c r="AK13" s="22"/>
      <c r="AL13" s="22"/>
      <c r="AM13" s="22"/>
      <c r="AN13" s="22"/>
      <c r="AO13" s="22"/>
      <c r="AP13" s="19"/>
      <c r="AQ13" s="19"/>
      <c r="AR13" s="19"/>
      <c r="AS13" s="19"/>
      <c r="AT13" s="19"/>
      <c r="AU13" s="19"/>
      <c r="AZ13" s="378" t="s">
        <v>152</v>
      </c>
      <c r="BA13" s="378"/>
      <c r="BB13" s="378"/>
      <c r="BC13" s="378"/>
      <c r="BD13" s="378"/>
      <c r="BE13" s="378"/>
      <c r="BF13" s="378" t="s">
        <v>153</v>
      </c>
      <c r="BG13" s="378"/>
      <c r="BH13" s="378"/>
      <c r="BI13" s="378"/>
      <c r="BJ13" s="378"/>
      <c r="BK13" s="378"/>
      <c r="BL13" s="378"/>
      <c r="BM13" s="378"/>
      <c r="BN13" s="378" t="s">
        <v>154</v>
      </c>
      <c r="BO13" s="378"/>
      <c r="BP13" s="378"/>
      <c r="BQ13" s="378"/>
      <c r="BR13" s="378"/>
      <c r="BS13" s="378"/>
      <c r="BT13" s="378"/>
      <c r="BU13" s="378"/>
      <c r="BV13" s="379"/>
      <c r="BW13" s="34"/>
      <c r="BX13" s="33"/>
      <c r="CK13" s="309"/>
      <c r="CL13" s="310"/>
      <c r="CM13" s="310"/>
      <c r="CN13" s="311"/>
    </row>
    <row r="14" spans="1:92" ht="6" customHeight="1" x14ac:dyDescent="0.2">
      <c r="A14" s="363"/>
      <c r="B14" s="364"/>
      <c r="C14" s="365"/>
      <c r="D14" s="372"/>
      <c r="E14" s="373"/>
      <c r="F14" s="373"/>
      <c r="G14" s="374"/>
      <c r="H14" s="372"/>
      <c r="I14" s="374"/>
      <c r="J14" s="372"/>
      <c r="K14" s="374"/>
      <c r="L14" s="58"/>
      <c r="M14" s="58"/>
      <c r="N14" s="58"/>
      <c r="O14" s="58"/>
      <c r="AC14" s="19"/>
      <c r="AD14" s="19"/>
      <c r="AE14" s="19"/>
      <c r="AF14" s="18"/>
      <c r="AG14" s="18"/>
      <c r="AH14" s="22"/>
      <c r="AI14" s="22"/>
      <c r="AJ14" s="22"/>
      <c r="AK14" s="22"/>
      <c r="AL14" s="22"/>
      <c r="AM14" s="22"/>
      <c r="AN14" s="22"/>
      <c r="AO14" s="22"/>
      <c r="AP14" s="19"/>
      <c r="AQ14" s="19"/>
      <c r="AR14" s="19"/>
      <c r="AS14" s="19"/>
      <c r="AT14" s="19"/>
      <c r="AU14" s="19"/>
      <c r="AZ14" s="378"/>
      <c r="BA14" s="378"/>
      <c r="BB14" s="378"/>
      <c r="BC14" s="378"/>
      <c r="BD14" s="378"/>
      <c r="BE14" s="378"/>
      <c r="BF14" s="378"/>
      <c r="BG14" s="378"/>
      <c r="BH14" s="378"/>
      <c r="BI14" s="378"/>
      <c r="BJ14" s="378"/>
      <c r="BK14" s="378"/>
      <c r="BL14" s="378"/>
      <c r="BM14" s="378"/>
      <c r="BN14" s="378"/>
      <c r="BO14" s="378"/>
      <c r="BP14" s="378"/>
      <c r="BQ14" s="378"/>
      <c r="BR14" s="378"/>
      <c r="BS14" s="378"/>
      <c r="BT14" s="378"/>
      <c r="BU14" s="378"/>
      <c r="BV14" s="379"/>
      <c r="BW14" s="34"/>
      <c r="BX14" s="33"/>
      <c r="CK14" s="309"/>
      <c r="CL14" s="310"/>
      <c r="CM14" s="310"/>
      <c r="CN14" s="311"/>
    </row>
    <row r="15" spans="1:92" ht="6" customHeight="1" x14ac:dyDescent="0.2">
      <c r="A15" s="366"/>
      <c r="B15" s="367"/>
      <c r="C15" s="368"/>
      <c r="D15" s="375"/>
      <c r="E15" s="376"/>
      <c r="F15" s="376"/>
      <c r="G15" s="377"/>
      <c r="H15" s="375"/>
      <c r="I15" s="377"/>
      <c r="J15" s="375"/>
      <c r="K15" s="377"/>
      <c r="L15" s="58"/>
      <c r="M15" s="58"/>
      <c r="N15" s="58"/>
      <c r="O15" s="58"/>
      <c r="AG15" s="18"/>
      <c r="AH15" s="22"/>
      <c r="AI15" s="22"/>
      <c r="AJ15" s="22"/>
      <c r="AK15" s="22"/>
      <c r="AL15" s="22"/>
      <c r="AM15" s="22"/>
      <c r="AN15" s="22"/>
      <c r="AO15" s="22"/>
      <c r="AP15" s="19"/>
      <c r="AQ15" s="19"/>
      <c r="AR15" s="19"/>
      <c r="AS15" s="19"/>
      <c r="AT15" s="19"/>
      <c r="AU15" s="19"/>
      <c r="AZ15" s="235" t="s">
        <v>7</v>
      </c>
      <c r="BA15" s="235"/>
      <c r="BB15" s="235"/>
      <c r="BC15" s="235" t="s">
        <v>8</v>
      </c>
      <c r="BD15" s="235"/>
      <c r="BE15" s="235"/>
      <c r="BF15" s="235" t="s">
        <v>9</v>
      </c>
      <c r="BG15" s="235"/>
      <c r="BH15" s="235"/>
      <c r="BI15" s="235"/>
      <c r="BJ15" s="235" t="s">
        <v>150</v>
      </c>
      <c r="BK15" s="235"/>
      <c r="BL15" s="235"/>
      <c r="BM15" s="235"/>
      <c r="BN15" s="235" t="s">
        <v>148</v>
      </c>
      <c r="BO15" s="235"/>
      <c r="BP15" s="235"/>
      <c r="BQ15" s="235"/>
      <c r="BR15" s="235" t="s">
        <v>151</v>
      </c>
      <c r="BS15" s="235"/>
      <c r="BT15" s="235"/>
      <c r="BU15" s="235"/>
      <c r="BV15" s="236"/>
      <c r="BW15" s="32"/>
      <c r="BX15" s="31"/>
      <c r="CC15" s="10"/>
      <c r="CF15" s="9"/>
      <c r="CK15" s="309"/>
      <c r="CL15" s="310"/>
      <c r="CM15" s="310"/>
      <c r="CN15" s="311"/>
    </row>
    <row r="16" spans="1:92" ht="9" customHeight="1" x14ac:dyDescent="0.2">
      <c r="I16" s="1"/>
      <c r="J16" s="1"/>
      <c r="K16" s="1"/>
      <c r="L16" s="1"/>
      <c r="M16" s="1"/>
      <c r="N16" s="1"/>
      <c r="O16" s="1"/>
      <c r="AG16" s="2"/>
      <c r="AH16" s="22"/>
      <c r="AI16" s="22"/>
      <c r="AJ16" s="22"/>
      <c r="AK16" s="22"/>
      <c r="AL16" s="22"/>
      <c r="AM16" s="22"/>
      <c r="AN16" s="22"/>
      <c r="AO16" s="22"/>
      <c r="AZ16" s="235"/>
      <c r="BA16" s="235"/>
      <c r="BB16" s="235"/>
      <c r="BC16" s="235"/>
      <c r="BD16" s="235"/>
      <c r="BE16" s="235"/>
      <c r="BF16" s="235"/>
      <c r="BG16" s="235"/>
      <c r="BH16" s="235"/>
      <c r="BI16" s="235"/>
      <c r="BJ16" s="235"/>
      <c r="BK16" s="235"/>
      <c r="BL16" s="235"/>
      <c r="BM16" s="235"/>
      <c r="BN16" s="235"/>
      <c r="BO16" s="235"/>
      <c r="BP16" s="235"/>
      <c r="BQ16" s="235"/>
      <c r="BR16" s="235"/>
      <c r="BS16" s="235"/>
      <c r="BT16" s="235"/>
      <c r="BU16" s="235"/>
      <c r="BV16" s="236"/>
      <c r="BW16" s="32"/>
      <c r="BX16" s="31"/>
      <c r="CF16" s="9"/>
      <c r="CK16" s="309"/>
      <c r="CL16" s="310"/>
      <c r="CM16" s="310"/>
      <c r="CN16" s="311"/>
    </row>
    <row r="17" spans="1:98" ht="9" customHeight="1" x14ac:dyDescent="0.2">
      <c r="A17" s="237" t="s">
        <v>71</v>
      </c>
      <c r="B17" s="237"/>
      <c r="C17" s="237"/>
      <c r="D17" s="237"/>
      <c r="E17" s="238"/>
      <c r="F17" s="238"/>
      <c r="G17" s="238"/>
      <c r="H17" s="238"/>
      <c r="I17" s="238"/>
      <c r="J17" s="53"/>
      <c r="K17" s="53"/>
      <c r="L17" s="53"/>
      <c r="M17" s="53"/>
      <c r="N17" s="53"/>
      <c r="O17" s="53"/>
      <c r="X17" s="239" t="s">
        <v>39</v>
      </c>
      <c r="Y17" s="159"/>
      <c r="Z17" s="159"/>
      <c r="AA17" s="159"/>
      <c r="AB17" s="159"/>
      <c r="AC17" s="159"/>
      <c r="AD17" s="159"/>
      <c r="AE17" s="240"/>
      <c r="AG17" s="239" t="s">
        <v>36</v>
      </c>
      <c r="AH17" s="159"/>
      <c r="AI17" s="159"/>
      <c r="AJ17" s="159"/>
      <c r="AK17" s="159"/>
      <c r="AL17" s="240"/>
      <c r="AM17" s="239" t="s">
        <v>38</v>
      </c>
      <c r="AN17" s="159"/>
      <c r="AO17" s="159"/>
      <c r="AP17" s="159"/>
      <c r="AQ17" s="159"/>
      <c r="AR17" s="240"/>
      <c r="AZ17" s="235"/>
      <c r="BA17" s="235"/>
      <c r="BB17" s="235"/>
      <c r="BC17" s="235"/>
      <c r="BD17" s="235"/>
      <c r="BE17" s="235"/>
      <c r="BF17" s="235"/>
      <c r="BG17" s="235"/>
      <c r="BH17" s="235"/>
      <c r="BI17" s="235"/>
      <c r="BJ17" s="235"/>
      <c r="BK17" s="235"/>
      <c r="BL17" s="235"/>
      <c r="BM17" s="235"/>
      <c r="BN17" s="235"/>
      <c r="BO17" s="235"/>
      <c r="BP17" s="235"/>
      <c r="BQ17" s="235"/>
      <c r="BR17" s="235"/>
      <c r="BS17" s="235"/>
      <c r="BT17" s="235"/>
      <c r="BU17" s="235"/>
      <c r="BV17" s="236"/>
      <c r="BW17" s="32"/>
      <c r="BX17" s="31"/>
      <c r="CK17" s="309"/>
      <c r="CL17" s="310"/>
      <c r="CM17" s="310"/>
      <c r="CN17" s="311"/>
    </row>
    <row r="18" spans="1:98" ht="9" customHeight="1" x14ac:dyDescent="0.2">
      <c r="A18" s="237"/>
      <c r="B18" s="237"/>
      <c r="C18" s="237"/>
      <c r="D18" s="237"/>
      <c r="E18" s="238"/>
      <c r="F18" s="238"/>
      <c r="G18" s="238"/>
      <c r="H18" s="238"/>
      <c r="I18" s="238"/>
      <c r="J18" s="53"/>
      <c r="K18" s="53"/>
      <c r="L18" s="53"/>
      <c r="M18" s="53"/>
      <c r="N18" s="53"/>
      <c r="O18" s="53"/>
      <c r="X18" s="241"/>
      <c r="Y18" s="177"/>
      <c r="Z18" s="177"/>
      <c r="AA18" s="177"/>
      <c r="AB18" s="177"/>
      <c r="AC18" s="177"/>
      <c r="AD18" s="177"/>
      <c r="AE18" s="242"/>
      <c r="AG18" s="241"/>
      <c r="AH18" s="177"/>
      <c r="AI18" s="177"/>
      <c r="AJ18" s="177"/>
      <c r="AK18" s="177"/>
      <c r="AL18" s="242"/>
      <c r="AM18" s="241"/>
      <c r="AN18" s="177"/>
      <c r="AO18" s="177"/>
      <c r="AP18" s="177"/>
      <c r="AQ18" s="177"/>
      <c r="AR18" s="242"/>
      <c r="AZ18" s="3"/>
      <c r="BA18" s="3"/>
      <c r="BB18" s="3"/>
      <c r="BC18" s="3"/>
      <c r="BD18" s="3"/>
      <c r="BE18" s="3"/>
      <c r="BF18" s="245" t="s">
        <v>155</v>
      </c>
      <c r="BG18" s="245"/>
      <c r="BH18" s="245"/>
      <c r="BI18" s="245"/>
      <c r="BJ18" s="245"/>
      <c r="BK18" s="245"/>
      <c r="BL18" s="245"/>
      <c r="BM18" s="245"/>
      <c r="CK18" s="309"/>
      <c r="CL18" s="310"/>
      <c r="CM18" s="310"/>
      <c r="CN18" s="311"/>
    </row>
    <row r="19" spans="1:98" ht="9" customHeight="1" x14ac:dyDescent="0.2">
      <c r="A19" s="237"/>
      <c r="B19" s="237"/>
      <c r="C19" s="237"/>
      <c r="D19" s="237"/>
      <c r="E19" s="238"/>
      <c r="F19" s="238"/>
      <c r="G19" s="238"/>
      <c r="H19" s="238"/>
      <c r="I19" s="238"/>
      <c r="J19" s="53"/>
      <c r="K19" s="53"/>
      <c r="L19" s="53"/>
      <c r="M19" s="53"/>
      <c r="N19" s="53"/>
      <c r="O19" s="53"/>
      <c r="P19" s="8"/>
      <c r="Q19" s="8"/>
      <c r="R19" s="8"/>
      <c r="S19" s="8"/>
      <c r="X19" s="243"/>
      <c r="Y19" s="120"/>
      <c r="Z19" s="120"/>
      <c r="AA19" s="120"/>
      <c r="AB19" s="120"/>
      <c r="AC19" s="120"/>
      <c r="AD19" s="120"/>
      <c r="AE19" s="244"/>
      <c r="AG19" s="243"/>
      <c r="AH19" s="120"/>
      <c r="AI19" s="120"/>
      <c r="AJ19" s="120"/>
      <c r="AK19" s="120"/>
      <c r="AL19" s="244"/>
      <c r="AM19" s="243"/>
      <c r="AN19" s="120"/>
      <c r="AO19" s="120"/>
      <c r="AP19" s="120"/>
      <c r="AQ19" s="120"/>
      <c r="AR19" s="244"/>
      <c r="AZ19" s="3"/>
      <c r="BA19" s="3"/>
      <c r="BB19" s="3"/>
      <c r="BC19" s="3"/>
      <c r="BD19" s="3"/>
      <c r="BE19" s="3"/>
      <c r="BF19" s="246"/>
      <c r="BG19" s="246"/>
      <c r="BH19" s="246"/>
      <c r="BI19" s="246"/>
      <c r="BJ19" s="246"/>
      <c r="BK19" s="246"/>
      <c r="BL19" s="246"/>
      <c r="BM19" s="246"/>
      <c r="CK19" s="309"/>
      <c r="CL19" s="310"/>
      <c r="CM19" s="310"/>
      <c r="CN19" s="311"/>
    </row>
    <row r="20" spans="1:98" ht="33" customHeight="1" x14ac:dyDescent="0.2">
      <c r="A20" s="91" t="s">
        <v>185</v>
      </c>
      <c r="B20" s="91"/>
      <c r="C20" s="91"/>
      <c r="D20" s="91"/>
      <c r="E20" s="247"/>
      <c r="F20" s="247"/>
      <c r="G20" s="247"/>
      <c r="H20" s="247"/>
      <c r="I20" s="247"/>
      <c r="J20" s="54"/>
      <c r="K20" s="248" t="s">
        <v>178</v>
      </c>
      <c r="L20" s="249"/>
      <c r="M20" s="249"/>
      <c r="N20" s="250"/>
      <c r="O20" s="251"/>
      <c r="P20" s="252"/>
      <c r="Q20" s="252"/>
      <c r="R20" s="252"/>
      <c r="S20" s="253"/>
      <c r="T20" s="254" t="str">
        <f>AX24</f>
        <v/>
      </c>
      <c r="U20" s="255"/>
      <c r="V20" s="256"/>
      <c r="X20" s="257"/>
      <c r="Y20" s="258"/>
      <c r="Z20" s="258"/>
      <c r="AA20" s="258"/>
      <c r="AB20" s="258"/>
      <c r="AC20" s="258"/>
      <c r="AD20" s="258"/>
      <c r="AE20" s="259"/>
      <c r="AG20" s="257"/>
      <c r="AH20" s="260"/>
      <c r="AI20" s="260"/>
      <c r="AJ20" s="260"/>
      <c r="AK20" s="260"/>
      <c r="AL20" s="261"/>
      <c r="AM20" s="257"/>
      <c r="AN20" s="260"/>
      <c r="AO20" s="260"/>
      <c r="AP20" s="260"/>
      <c r="AQ20" s="260"/>
      <c r="AR20" s="261"/>
      <c r="AY20" s="11"/>
      <c r="AZ20" s="262" t="s">
        <v>21</v>
      </c>
      <c r="BA20" s="262"/>
      <c r="BB20" s="262" t="s">
        <v>22</v>
      </c>
      <c r="BC20" s="262"/>
      <c r="BD20" s="11"/>
      <c r="BE20" s="128" t="s">
        <v>34</v>
      </c>
      <c r="BF20" s="128"/>
      <c r="BG20" s="128"/>
      <c r="BH20" s="128"/>
      <c r="BI20" s="128"/>
      <c r="BJ20" s="128"/>
      <c r="BK20" s="128"/>
      <c r="BL20" s="128"/>
      <c r="BM20" s="128"/>
      <c r="BN20" s="128"/>
      <c r="BO20" s="11"/>
      <c r="BP20" s="263" t="s">
        <v>163</v>
      </c>
      <c r="BQ20" s="263"/>
      <c r="BR20" s="263"/>
      <c r="BS20" s="263"/>
      <c r="BT20" s="263"/>
      <c r="BU20" s="263"/>
      <c r="BV20" s="263"/>
      <c r="BW20" s="263"/>
      <c r="BX20" s="263"/>
      <c r="BY20" s="263"/>
      <c r="BZ20" s="11"/>
      <c r="CA20" s="11"/>
      <c r="CB20" s="11"/>
      <c r="CC20" s="11"/>
      <c r="CD20" s="11"/>
      <c r="CE20" s="11"/>
      <c r="CF20" s="11"/>
      <c r="CG20" s="11"/>
      <c r="CH20" s="11"/>
      <c r="CI20" s="11"/>
      <c r="CK20" s="309"/>
      <c r="CL20" s="310"/>
      <c r="CM20" s="310"/>
      <c r="CN20" s="311"/>
    </row>
    <row r="21" spans="1:98" ht="9" customHeight="1" x14ac:dyDescent="0.2">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262"/>
      <c r="BA21" s="262"/>
      <c r="BB21" s="262"/>
      <c r="BC21" s="262"/>
      <c r="BD21" s="11"/>
      <c r="BE21" s="123"/>
      <c r="BF21" s="123"/>
      <c r="BG21" s="123"/>
      <c r="BH21" s="123"/>
      <c r="BI21" s="123"/>
      <c r="BJ21" s="123"/>
      <c r="BK21" s="123"/>
      <c r="BL21" s="123"/>
      <c r="BM21" s="123"/>
      <c r="BN21" s="123"/>
      <c r="BO21" s="11"/>
      <c r="BP21" s="264"/>
      <c r="BQ21" s="264"/>
      <c r="BR21" s="264"/>
      <c r="BS21" s="264"/>
      <c r="BT21" s="264"/>
      <c r="BU21" s="264"/>
      <c r="BV21" s="264"/>
      <c r="BW21" s="264"/>
      <c r="BX21" s="264"/>
      <c r="BY21" s="264"/>
      <c r="BZ21" s="11"/>
      <c r="CA21" s="11"/>
      <c r="CB21" s="11"/>
      <c r="CC21" s="11"/>
      <c r="CD21" s="11"/>
      <c r="CE21" s="11"/>
      <c r="CF21" s="11"/>
      <c r="CG21" s="11"/>
      <c r="CH21" s="11"/>
      <c r="CI21" s="11"/>
      <c r="CK21" s="309"/>
      <c r="CL21" s="310"/>
      <c r="CM21" s="310"/>
      <c r="CN21" s="311"/>
    </row>
    <row r="22" spans="1:98" ht="36.75" customHeight="1" x14ac:dyDescent="0.2">
      <c r="A22" s="265" t="s">
        <v>18</v>
      </c>
      <c r="B22" s="266"/>
      <c r="C22" s="267"/>
      <c r="D22" s="149" t="s">
        <v>191</v>
      </c>
      <c r="E22" s="271"/>
      <c r="F22" s="271"/>
      <c r="G22" s="271"/>
      <c r="H22" s="271"/>
      <c r="I22" s="150"/>
      <c r="J22" s="149" t="s">
        <v>193</v>
      </c>
      <c r="K22" s="271"/>
      <c r="L22" s="271"/>
      <c r="M22" s="271"/>
      <c r="N22" s="271"/>
      <c r="O22" s="150"/>
      <c r="P22" s="127" t="s">
        <v>67</v>
      </c>
      <c r="Q22" s="127"/>
      <c r="R22" s="127"/>
      <c r="S22" s="127"/>
      <c r="T22" s="127"/>
      <c r="U22" s="127"/>
      <c r="V22" s="127"/>
      <c r="W22" s="127"/>
      <c r="X22" s="127"/>
      <c r="Y22" s="127"/>
      <c r="Z22" s="127"/>
      <c r="AA22" s="127"/>
      <c r="AB22" s="127"/>
      <c r="AC22" s="127"/>
      <c r="AD22" s="127"/>
      <c r="AE22" s="86"/>
      <c r="AF22" s="149" t="s">
        <v>69</v>
      </c>
      <c r="AG22" s="271"/>
      <c r="AH22" s="271"/>
      <c r="AI22" s="271"/>
      <c r="AJ22" s="271"/>
      <c r="AK22" s="271"/>
      <c r="AL22" s="271"/>
      <c r="AM22" s="271"/>
      <c r="AN22" s="271"/>
      <c r="AO22" s="271"/>
      <c r="AP22" s="271"/>
      <c r="AQ22" s="271"/>
      <c r="AR22" s="271"/>
      <c r="AS22" s="271"/>
      <c r="AT22" s="271"/>
      <c r="AU22" s="150"/>
      <c r="AV22" s="85" t="s">
        <v>68</v>
      </c>
      <c r="AW22" s="127"/>
      <c r="AX22" s="127"/>
      <c r="AY22" s="86"/>
      <c r="AZ22" s="262"/>
      <c r="BA22" s="262"/>
      <c r="BB22" s="262"/>
      <c r="BC22" s="262"/>
      <c r="BD22" s="85" t="s">
        <v>25</v>
      </c>
      <c r="BE22" s="127"/>
      <c r="BF22" s="127"/>
      <c r="BG22" s="127"/>
      <c r="BH22" s="127"/>
      <c r="BI22" s="127"/>
      <c r="BJ22" s="127"/>
      <c r="BK22" s="127"/>
      <c r="BL22" s="127"/>
      <c r="BM22" s="127"/>
      <c r="BN22" s="127"/>
      <c r="BO22" s="127"/>
      <c r="BP22" s="127"/>
      <c r="BQ22" s="86"/>
      <c r="BR22" s="85" t="s">
        <v>32</v>
      </c>
      <c r="BS22" s="127"/>
      <c r="BT22" s="127"/>
      <c r="BU22" s="127"/>
      <c r="BV22" s="127"/>
      <c r="BW22" s="127"/>
      <c r="BX22" s="127"/>
      <c r="BY22" s="127"/>
      <c r="BZ22" s="127"/>
      <c r="CA22" s="127"/>
      <c r="CB22" s="127"/>
      <c r="CC22" s="127"/>
      <c r="CD22" s="127"/>
      <c r="CE22" s="127"/>
      <c r="CF22" s="127"/>
      <c r="CG22" s="86"/>
      <c r="CH22" s="216" t="s">
        <v>33</v>
      </c>
      <c r="CI22" s="217"/>
      <c r="CK22" s="309"/>
      <c r="CL22" s="310"/>
      <c r="CM22" s="310"/>
      <c r="CN22" s="311"/>
    </row>
    <row r="23" spans="1:98" ht="36.75" customHeight="1" x14ac:dyDescent="0.2">
      <c r="A23" s="268"/>
      <c r="B23" s="269"/>
      <c r="C23" s="270"/>
      <c r="D23" s="153"/>
      <c r="E23" s="272"/>
      <c r="F23" s="272"/>
      <c r="G23" s="272"/>
      <c r="H23" s="272"/>
      <c r="I23" s="154"/>
      <c r="J23" s="153"/>
      <c r="K23" s="272"/>
      <c r="L23" s="272"/>
      <c r="M23" s="272"/>
      <c r="N23" s="272"/>
      <c r="O23" s="154"/>
      <c r="P23" s="123"/>
      <c r="Q23" s="123"/>
      <c r="R23" s="123"/>
      <c r="S23" s="123"/>
      <c r="T23" s="123"/>
      <c r="U23" s="123"/>
      <c r="V23" s="123"/>
      <c r="W23" s="123"/>
      <c r="X23" s="123"/>
      <c r="Y23" s="123"/>
      <c r="Z23" s="123"/>
      <c r="AA23" s="123"/>
      <c r="AB23" s="123"/>
      <c r="AC23" s="123"/>
      <c r="AD23" s="123"/>
      <c r="AE23" s="90"/>
      <c r="AF23" s="153"/>
      <c r="AG23" s="272"/>
      <c r="AH23" s="272"/>
      <c r="AI23" s="272"/>
      <c r="AJ23" s="272"/>
      <c r="AK23" s="272"/>
      <c r="AL23" s="272"/>
      <c r="AM23" s="272"/>
      <c r="AN23" s="272"/>
      <c r="AO23" s="272"/>
      <c r="AP23" s="272"/>
      <c r="AQ23" s="272"/>
      <c r="AR23" s="272"/>
      <c r="AS23" s="272"/>
      <c r="AT23" s="272"/>
      <c r="AU23" s="154"/>
      <c r="AV23" s="89"/>
      <c r="AW23" s="123"/>
      <c r="AX23" s="123"/>
      <c r="AY23" s="90"/>
      <c r="AZ23" s="12" t="s">
        <v>19</v>
      </c>
      <c r="BA23" s="12" t="s">
        <v>20</v>
      </c>
      <c r="BB23" s="12" t="s">
        <v>19</v>
      </c>
      <c r="BC23" s="12" t="s">
        <v>20</v>
      </c>
      <c r="BD23" s="89"/>
      <c r="BE23" s="123"/>
      <c r="BF23" s="123"/>
      <c r="BG23" s="123"/>
      <c r="BH23" s="123"/>
      <c r="BI23" s="123"/>
      <c r="BJ23" s="123"/>
      <c r="BK23" s="123"/>
      <c r="BL23" s="123"/>
      <c r="BM23" s="123"/>
      <c r="BN23" s="123"/>
      <c r="BO23" s="123"/>
      <c r="BP23" s="123"/>
      <c r="BQ23" s="90"/>
      <c r="BR23" s="89"/>
      <c r="BS23" s="123"/>
      <c r="BT23" s="123"/>
      <c r="BU23" s="123"/>
      <c r="BV23" s="123"/>
      <c r="BW23" s="123"/>
      <c r="BX23" s="123"/>
      <c r="BY23" s="123"/>
      <c r="BZ23" s="123"/>
      <c r="CA23" s="123"/>
      <c r="CB23" s="123"/>
      <c r="CC23" s="123"/>
      <c r="CD23" s="123"/>
      <c r="CE23" s="123"/>
      <c r="CF23" s="123"/>
      <c r="CG23" s="90"/>
      <c r="CH23" s="218"/>
      <c r="CI23" s="219"/>
      <c r="CK23" s="312"/>
      <c r="CL23" s="313"/>
      <c r="CM23" s="313"/>
      <c r="CN23" s="314"/>
    </row>
    <row r="24" spans="1:98" ht="9" customHeight="1" x14ac:dyDescent="0.2">
      <c r="A24" s="85">
        <v>1</v>
      </c>
      <c r="B24" s="127"/>
      <c r="C24" s="127"/>
      <c r="D24" s="129"/>
      <c r="E24" s="130"/>
      <c r="F24" s="130"/>
      <c r="G24" s="130"/>
      <c r="H24" s="130"/>
      <c r="I24" s="131"/>
      <c r="J24" s="129"/>
      <c r="K24" s="130"/>
      <c r="L24" s="130"/>
      <c r="M24" s="130"/>
      <c r="N24" s="130"/>
      <c r="O24" s="131"/>
      <c r="P24" s="220" t="s">
        <v>66</v>
      </c>
      <c r="Q24" s="220"/>
      <c r="R24" s="220"/>
      <c r="S24" s="220"/>
      <c r="T24" s="220"/>
      <c r="U24" s="220"/>
      <c r="V24" s="220"/>
      <c r="W24" s="220"/>
      <c r="X24" s="220"/>
      <c r="Y24" s="220"/>
      <c r="Z24" s="220"/>
      <c r="AA24" s="220"/>
      <c r="AB24" s="220"/>
      <c r="AC24" s="220"/>
      <c r="AD24" s="220"/>
      <c r="AE24" s="221"/>
      <c r="AF24" s="213" t="s">
        <v>205</v>
      </c>
      <c r="AG24" s="214"/>
      <c r="AH24" s="214"/>
      <c r="AI24" s="214"/>
      <c r="AJ24" s="214"/>
      <c r="AK24" s="214"/>
      <c r="AL24" s="214"/>
      <c r="AM24" s="214"/>
      <c r="AN24" s="214"/>
      <c r="AO24" s="214"/>
      <c r="AP24" s="214"/>
      <c r="AQ24" s="214"/>
      <c r="AR24" s="214"/>
      <c r="AS24" s="214"/>
      <c r="AT24" s="214"/>
      <c r="AU24" s="226"/>
      <c r="AV24" s="170"/>
      <c r="AW24" s="171"/>
      <c r="AX24" s="149" t="str">
        <f>IF($E$17="","",IF(OR($E$17="従量電灯Ｂ",$E$17="ポイントプラン",$E$17="おとくプラン"),"Ａ","ｋＶＡ"))</f>
        <v/>
      </c>
      <c r="AY24" s="150"/>
      <c r="AZ24" s="193"/>
      <c r="BA24" s="155"/>
      <c r="BB24" s="193"/>
      <c r="BC24" s="155"/>
      <c r="BD24" s="156" t="s">
        <v>23</v>
      </c>
      <c r="BE24" s="157"/>
      <c r="BF24" s="157"/>
      <c r="BG24" s="157"/>
      <c r="BH24" s="158"/>
      <c r="BI24" s="159"/>
      <c r="BJ24" s="86" t="s">
        <v>24</v>
      </c>
      <c r="BK24" s="231"/>
      <c r="BL24" s="232"/>
      <c r="BM24" s="232"/>
      <c r="BN24" s="232"/>
      <c r="BO24" s="161"/>
      <c r="BP24" s="127"/>
      <c r="BQ24" s="86" t="s">
        <v>24</v>
      </c>
      <c r="BR24" s="69" t="s">
        <v>26</v>
      </c>
      <c r="BS24" s="70"/>
      <c r="BT24" s="70"/>
      <c r="BU24" s="70"/>
      <c r="BV24" s="71"/>
      <c r="BW24" s="75" t="s">
        <v>28</v>
      </c>
      <c r="BX24" s="75" t="s">
        <v>29</v>
      </c>
      <c r="BY24" s="75"/>
      <c r="BZ24" s="77" t="s">
        <v>31</v>
      </c>
      <c r="CA24" s="79"/>
      <c r="CB24" s="80"/>
      <c r="CC24" s="80"/>
      <c r="CD24" s="80"/>
      <c r="CE24" s="83" t="s">
        <v>29</v>
      </c>
      <c r="CF24" s="84"/>
      <c r="CG24" s="84"/>
      <c r="CH24" s="85"/>
      <c r="CI24" s="86"/>
      <c r="CS24" s="92" t="str">
        <f>IF(D24="","",D24)</f>
        <v/>
      </c>
      <c r="CT24" s="92" t="str">
        <f>IF(CS24&lt;100000,0&amp;CS24,CS24)</f>
        <v/>
      </c>
    </row>
    <row r="25" spans="1:98" ht="9" customHeight="1" x14ac:dyDescent="0.2">
      <c r="A25" s="87"/>
      <c r="B25" s="128"/>
      <c r="C25" s="128"/>
      <c r="D25" s="132"/>
      <c r="E25" s="133"/>
      <c r="F25" s="133"/>
      <c r="G25" s="133"/>
      <c r="H25" s="133"/>
      <c r="I25" s="134"/>
      <c r="J25" s="132"/>
      <c r="K25" s="133"/>
      <c r="L25" s="133"/>
      <c r="M25" s="133"/>
      <c r="N25" s="133"/>
      <c r="O25" s="134"/>
      <c r="P25" s="222"/>
      <c r="Q25" s="222"/>
      <c r="R25" s="222"/>
      <c r="S25" s="222"/>
      <c r="T25" s="222"/>
      <c r="U25" s="222"/>
      <c r="V25" s="222"/>
      <c r="W25" s="222"/>
      <c r="X25" s="222"/>
      <c r="Y25" s="222"/>
      <c r="Z25" s="222"/>
      <c r="AA25" s="222"/>
      <c r="AB25" s="222"/>
      <c r="AC25" s="222"/>
      <c r="AD25" s="222"/>
      <c r="AE25" s="223"/>
      <c r="AF25" s="227"/>
      <c r="AG25" s="228"/>
      <c r="AH25" s="228"/>
      <c r="AI25" s="228"/>
      <c r="AJ25" s="228"/>
      <c r="AK25" s="228"/>
      <c r="AL25" s="228"/>
      <c r="AM25" s="228"/>
      <c r="AN25" s="228"/>
      <c r="AO25" s="228"/>
      <c r="AP25" s="228"/>
      <c r="AQ25" s="228"/>
      <c r="AR25" s="228"/>
      <c r="AS25" s="228"/>
      <c r="AT25" s="228"/>
      <c r="AU25" s="229"/>
      <c r="AV25" s="172"/>
      <c r="AW25" s="173"/>
      <c r="AX25" s="151"/>
      <c r="AY25" s="152"/>
      <c r="AZ25" s="193"/>
      <c r="BA25" s="155"/>
      <c r="BB25" s="193"/>
      <c r="BC25" s="155"/>
      <c r="BD25" s="95"/>
      <c r="BE25" s="96"/>
      <c r="BF25" s="96"/>
      <c r="BG25" s="96"/>
      <c r="BH25" s="176"/>
      <c r="BI25" s="177"/>
      <c r="BJ25" s="88"/>
      <c r="BK25" s="233"/>
      <c r="BL25" s="234"/>
      <c r="BM25" s="234"/>
      <c r="BN25" s="234"/>
      <c r="BO25" s="163"/>
      <c r="BP25" s="128"/>
      <c r="BQ25" s="88"/>
      <c r="BR25" s="72"/>
      <c r="BS25" s="73"/>
      <c r="BT25" s="73"/>
      <c r="BU25" s="73"/>
      <c r="BV25" s="74"/>
      <c r="BW25" s="76"/>
      <c r="BX25" s="76" t="s">
        <v>30</v>
      </c>
      <c r="BY25" s="76"/>
      <c r="BZ25" s="78"/>
      <c r="CA25" s="81"/>
      <c r="CB25" s="82"/>
      <c r="CC25" s="82"/>
      <c r="CD25" s="82"/>
      <c r="CE25" s="93" t="s">
        <v>30</v>
      </c>
      <c r="CF25" s="94"/>
      <c r="CG25" s="94"/>
      <c r="CH25" s="87"/>
      <c r="CI25" s="88"/>
      <c r="CS25" s="92"/>
      <c r="CT25" s="92"/>
    </row>
    <row r="26" spans="1:98" ht="9" customHeight="1" x14ac:dyDescent="0.2">
      <c r="A26" s="87"/>
      <c r="B26" s="128"/>
      <c r="C26" s="128"/>
      <c r="D26" s="132"/>
      <c r="E26" s="133"/>
      <c r="F26" s="133"/>
      <c r="G26" s="133"/>
      <c r="H26" s="133"/>
      <c r="I26" s="134"/>
      <c r="J26" s="132"/>
      <c r="K26" s="133"/>
      <c r="L26" s="133"/>
      <c r="M26" s="133"/>
      <c r="N26" s="133"/>
      <c r="O26" s="134"/>
      <c r="P26" s="222"/>
      <c r="Q26" s="222"/>
      <c r="R26" s="222"/>
      <c r="S26" s="222"/>
      <c r="T26" s="222"/>
      <c r="U26" s="222"/>
      <c r="V26" s="222"/>
      <c r="W26" s="222"/>
      <c r="X26" s="222"/>
      <c r="Y26" s="222"/>
      <c r="Z26" s="222"/>
      <c r="AA26" s="222"/>
      <c r="AB26" s="222"/>
      <c r="AC26" s="222"/>
      <c r="AD26" s="222"/>
      <c r="AE26" s="223"/>
      <c r="AF26" s="227"/>
      <c r="AG26" s="228"/>
      <c r="AH26" s="228"/>
      <c r="AI26" s="228"/>
      <c r="AJ26" s="228"/>
      <c r="AK26" s="228"/>
      <c r="AL26" s="228"/>
      <c r="AM26" s="228"/>
      <c r="AN26" s="228"/>
      <c r="AO26" s="228"/>
      <c r="AP26" s="228"/>
      <c r="AQ26" s="228"/>
      <c r="AR26" s="228"/>
      <c r="AS26" s="228"/>
      <c r="AT26" s="228"/>
      <c r="AU26" s="229"/>
      <c r="AV26" s="172"/>
      <c r="AW26" s="173"/>
      <c r="AX26" s="151"/>
      <c r="AY26" s="152"/>
      <c r="AZ26" s="193"/>
      <c r="BA26" s="155"/>
      <c r="BB26" s="193"/>
      <c r="BC26" s="155"/>
      <c r="BD26" s="197"/>
      <c r="BE26" s="198"/>
      <c r="BF26" s="198"/>
      <c r="BG26" s="198"/>
      <c r="BH26" s="97"/>
      <c r="BI26" s="98"/>
      <c r="BJ26" s="101" t="s">
        <v>24</v>
      </c>
      <c r="BK26" s="199"/>
      <c r="BL26" s="200"/>
      <c r="BM26" s="200"/>
      <c r="BN26" s="201"/>
      <c r="BO26" s="105"/>
      <c r="BP26" s="106"/>
      <c r="BQ26" s="101" t="s">
        <v>24</v>
      </c>
      <c r="BR26" s="72" t="s">
        <v>27</v>
      </c>
      <c r="BS26" s="73"/>
      <c r="BT26" s="73"/>
      <c r="BU26" s="73"/>
      <c r="BV26" s="74"/>
      <c r="BW26" s="109" t="s">
        <v>29</v>
      </c>
      <c r="BX26" s="110"/>
      <c r="BY26" s="110"/>
      <c r="BZ26" s="111"/>
      <c r="CA26" s="59"/>
      <c r="CB26" s="60"/>
      <c r="CC26" s="60"/>
      <c r="CD26" s="103"/>
      <c r="CE26" s="112" t="s">
        <v>29</v>
      </c>
      <c r="CF26" s="113"/>
      <c r="CG26" s="113"/>
      <c r="CH26" s="87"/>
      <c r="CI26" s="88"/>
      <c r="CS26" s="92"/>
      <c r="CT26" s="92"/>
    </row>
    <row r="27" spans="1:98" ht="9" customHeight="1" x14ac:dyDescent="0.2">
      <c r="A27" s="87"/>
      <c r="B27" s="128"/>
      <c r="C27" s="128"/>
      <c r="D27" s="132"/>
      <c r="E27" s="133"/>
      <c r="F27" s="133"/>
      <c r="G27" s="133"/>
      <c r="H27" s="133"/>
      <c r="I27" s="134"/>
      <c r="J27" s="132"/>
      <c r="K27" s="133"/>
      <c r="L27" s="133"/>
      <c r="M27" s="133"/>
      <c r="N27" s="133"/>
      <c r="O27" s="134"/>
      <c r="P27" s="222"/>
      <c r="Q27" s="222"/>
      <c r="R27" s="222"/>
      <c r="S27" s="222"/>
      <c r="T27" s="222"/>
      <c r="U27" s="222"/>
      <c r="V27" s="222"/>
      <c r="W27" s="222"/>
      <c r="X27" s="222"/>
      <c r="Y27" s="222"/>
      <c r="Z27" s="222"/>
      <c r="AA27" s="222"/>
      <c r="AB27" s="222"/>
      <c r="AC27" s="222"/>
      <c r="AD27" s="222"/>
      <c r="AE27" s="223"/>
      <c r="AF27" s="227"/>
      <c r="AG27" s="228"/>
      <c r="AH27" s="228"/>
      <c r="AI27" s="228"/>
      <c r="AJ27" s="228"/>
      <c r="AK27" s="228"/>
      <c r="AL27" s="228"/>
      <c r="AM27" s="228"/>
      <c r="AN27" s="228"/>
      <c r="AO27" s="228"/>
      <c r="AP27" s="228"/>
      <c r="AQ27" s="228"/>
      <c r="AR27" s="228"/>
      <c r="AS27" s="228"/>
      <c r="AT27" s="228"/>
      <c r="AU27" s="229"/>
      <c r="AV27" s="172"/>
      <c r="AW27" s="173"/>
      <c r="AX27" s="151"/>
      <c r="AY27" s="152"/>
      <c r="AZ27" s="193"/>
      <c r="BA27" s="155"/>
      <c r="BB27" s="193"/>
      <c r="BC27" s="155"/>
      <c r="BD27" s="197"/>
      <c r="BE27" s="198"/>
      <c r="BF27" s="198"/>
      <c r="BG27" s="198"/>
      <c r="BH27" s="99"/>
      <c r="BI27" s="100"/>
      <c r="BJ27" s="102"/>
      <c r="BK27" s="202"/>
      <c r="BL27" s="203"/>
      <c r="BM27" s="203"/>
      <c r="BN27" s="204"/>
      <c r="BO27" s="107"/>
      <c r="BP27" s="108"/>
      <c r="BQ27" s="102"/>
      <c r="BR27" s="72"/>
      <c r="BS27" s="73"/>
      <c r="BT27" s="73"/>
      <c r="BU27" s="73"/>
      <c r="BV27" s="74"/>
      <c r="BW27" s="114" t="s">
        <v>30</v>
      </c>
      <c r="BX27" s="115"/>
      <c r="BY27" s="115"/>
      <c r="BZ27" s="116"/>
      <c r="CA27" s="81"/>
      <c r="CB27" s="82"/>
      <c r="CC27" s="82"/>
      <c r="CD27" s="104"/>
      <c r="CE27" s="112" t="s">
        <v>30</v>
      </c>
      <c r="CF27" s="113"/>
      <c r="CG27" s="113"/>
      <c r="CH27" s="87"/>
      <c r="CI27" s="88"/>
      <c r="CS27" s="92"/>
      <c r="CT27" s="92"/>
    </row>
    <row r="28" spans="1:98" ht="9" customHeight="1" x14ac:dyDescent="0.2">
      <c r="A28" s="87"/>
      <c r="B28" s="128"/>
      <c r="C28" s="128"/>
      <c r="D28" s="132"/>
      <c r="E28" s="133"/>
      <c r="F28" s="133"/>
      <c r="G28" s="133"/>
      <c r="H28" s="133"/>
      <c r="I28" s="134"/>
      <c r="J28" s="132"/>
      <c r="K28" s="133"/>
      <c r="L28" s="133"/>
      <c r="M28" s="133"/>
      <c r="N28" s="133"/>
      <c r="O28" s="134"/>
      <c r="P28" s="222"/>
      <c r="Q28" s="222"/>
      <c r="R28" s="222"/>
      <c r="S28" s="222"/>
      <c r="T28" s="222"/>
      <c r="U28" s="222"/>
      <c r="V28" s="222"/>
      <c r="W28" s="222"/>
      <c r="X28" s="222"/>
      <c r="Y28" s="222"/>
      <c r="Z28" s="222"/>
      <c r="AA28" s="222"/>
      <c r="AB28" s="222"/>
      <c r="AC28" s="222"/>
      <c r="AD28" s="222"/>
      <c r="AE28" s="223"/>
      <c r="AF28" s="227"/>
      <c r="AG28" s="228"/>
      <c r="AH28" s="228"/>
      <c r="AI28" s="228"/>
      <c r="AJ28" s="228"/>
      <c r="AK28" s="228"/>
      <c r="AL28" s="228"/>
      <c r="AM28" s="228"/>
      <c r="AN28" s="228"/>
      <c r="AO28" s="228"/>
      <c r="AP28" s="228"/>
      <c r="AQ28" s="228"/>
      <c r="AR28" s="228"/>
      <c r="AS28" s="228"/>
      <c r="AT28" s="228"/>
      <c r="AU28" s="229"/>
      <c r="AV28" s="172"/>
      <c r="AW28" s="173"/>
      <c r="AX28" s="151"/>
      <c r="AY28" s="152"/>
      <c r="AZ28" s="193"/>
      <c r="BA28" s="155"/>
      <c r="BB28" s="193"/>
      <c r="BC28" s="155"/>
      <c r="BD28" s="197"/>
      <c r="BE28" s="198"/>
      <c r="BF28" s="198"/>
      <c r="BG28" s="198"/>
      <c r="BH28" s="176"/>
      <c r="BI28" s="177"/>
      <c r="BJ28" s="88" t="s">
        <v>24</v>
      </c>
      <c r="BK28" s="199"/>
      <c r="BL28" s="200"/>
      <c r="BM28" s="200"/>
      <c r="BN28" s="201"/>
      <c r="BO28" s="163"/>
      <c r="BP28" s="128"/>
      <c r="BQ28" s="101" t="s">
        <v>24</v>
      </c>
      <c r="BR28" s="72"/>
      <c r="BS28" s="73"/>
      <c r="BT28" s="73"/>
      <c r="BU28" s="73"/>
      <c r="BV28" s="74"/>
      <c r="BW28" s="76" t="s">
        <v>29</v>
      </c>
      <c r="BX28" s="76"/>
      <c r="BY28" s="76"/>
      <c r="BZ28" s="78"/>
      <c r="CA28" s="59"/>
      <c r="CB28" s="60"/>
      <c r="CC28" s="60"/>
      <c r="CD28" s="60"/>
      <c r="CE28" s="63" t="s">
        <v>29</v>
      </c>
      <c r="CF28" s="64"/>
      <c r="CG28" s="64"/>
      <c r="CH28" s="87"/>
      <c r="CI28" s="88"/>
      <c r="CS28" s="92"/>
      <c r="CT28" s="92"/>
    </row>
    <row r="29" spans="1:98" ht="9" customHeight="1" x14ac:dyDescent="0.2">
      <c r="A29" s="89"/>
      <c r="B29" s="123"/>
      <c r="C29" s="123"/>
      <c r="D29" s="135"/>
      <c r="E29" s="136"/>
      <c r="F29" s="136"/>
      <c r="G29" s="136"/>
      <c r="H29" s="136"/>
      <c r="I29" s="137"/>
      <c r="J29" s="135"/>
      <c r="K29" s="136"/>
      <c r="L29" s="136"/>
      <c r="M29" s="136"/>
      <c r="N29" s="136"/>
      <c r="O29" s="137"/>
      <c r="P29" s="224"/>
      <c r="Q29" s="224"/>
      <c r="R29" s="224"/>
      <c r="S29" s="224"/>
      <c r="T29" s="224"/>
      <c r="U29" s="224"/>
      <c r="V29" s="224"/>
      <c r="W29" s="224"/>
      <c r="X29" s="224"/>
      <c r="Y29" s="224"/>
      <c r="Z29" s="224"/>
      <c r="AA29" s="224"/>
      <c r="AB29" s="224"/>
      <c r="AC29" s="224"/>
      <c r="AD29" s="224"/>
      <c r="AE29" s="225"/>
      <c r="AF29" s="207"/>
      <c r="AG29" s="208"/>
      <c r="AH29" s="208"/>
      <c r="AI29" s="208"/>
      <c r="AJ29" s="208"/>
      <c r="AK29" s="208"/>
      <c r="AL29" s="208"/>
      <c r="AM29" s="208"/>
      <c r="AN29" s="208"/>
      <c r="AO29" s="208"/>
      <c r="AP29" s="208"/>
      <c r="AQ29" s="208"/>
      <c r="AR29" s="208"/>
      <c r="AS29" s="208"/>
      <c r="AT29" s="208"/>
      <c r="AU29" s="230"/>
      <c r="AV29" s="174"/>
      <c r="AW29" s="175"/>
      <c r="AX29" s="153"/>
      <c r="AY29" s="154"/>
      <c r="AZ29" s="193"/>
      <c r="BA29" s="155"/>
      <c r="BB29" s="193"/>
      <c r="BC29" s="155"/>
      <c r="BD29" s="205"/>
      <c r="BE29" s="206"/>
      <c r="BF29" s="206"/>
      <c r="BG29" s="206"/>
      <c r="BH29" s="99"/>
      <c r="BI29" s="100"/>
      <c r="BJ29" s="102"/>
      <c r="BK29" s="207"/>
      <c r="BL29" s="208"/>
      <c r="BM29" s="208"/>
      <c r="BN29" s="209"/>
      <c r="BO29" s="107"/>
      <c r="BP29" s="108"/>
      <c r="BQ29" s="90"/>
      <c r="BR29" s="124"/>
      <c r="BS29" s="125"/>
      <c r="BT29" s="125"/>
      <c r="BU29" s="125"/>
      <c r="BV29" s="126"/>
      <c r="BW29" s="65" t="s">
        <v>30</v>
      </c>
      <c r="BX29" s="65"/>
      <c r="BY29" s="65"/>
      <c r="BZ29" s="66"/>
      <c r="CA29" s="61"/>
      <c r="CB29" s="62"/>
      <c r="CC29" s="62"/>
      <c r="CD29" s="62"/>
      <c r="CE29" s="67" t="s">
        <v>30</v>
      </c>
      <c r="CF29" s="68"/>
      <c r="CG29" s="68"/>
      <c r="CH29" s="89"/>
      <c r="CI29" s="90"/>
      <c r="CS29" s="92"/>
      <c r="CT29" s="92"/>
    </row>
    <row r="30" spans="1:98" ht="9" customHeight="1" x14ac:dyDescent="0.2">
      <c r="A30" s="85">
        <v>2</v>
      </c>
      <c r="B30" s="127"/>
      <c r="C30" s="127"/>
      <c r="D30" s="129"/>
      <c r="E30" s="130"/>
      <c r="F30" s="130"/>
      <c r="G30" s="130"/>
      <c r="H30" s="130"/>
      <c r="I30" s="131"/>
      <c r="J30" s="129"/>
      <c r="K30" s="130"/>
      <c r="L30" s="130"/>
      <c r="M30" s="130"/>
      <c r="N30" s="130"/>
      <c r="O30" s="131"/>
      <c r="P30" s="178"/>
      <c r="Q30" s="178"/>
      <c r="R30" s="178"/>
      <c r="S30" s="178"/>
      <c r="T30" s="178"/>
      <c r="U30" s="178"/>
      <c r="V30" s="178"/>
      <c r="W30" s="178"/>
      <c r="X30" s="178"/>
      <c r="Y30" s="178"/>
      <c r="Z30" s="178"/>
      <c r="AA30" s="178"/>
      <c r="AB30" s="178"/>
      <c r="AC30" s="178"/>
      <c r="AD30" s="178"/>
      <c r="AE30" s="179"/>
      <c r="AF30" s="190"/>
      <c r="AG30" s="178"/>
      <c r="AH30" s="178"/>
      <c r="AI30" s="178"/>
      <c r="AJ30" s="178"/>
      <c r="AK30" s="178"/>
      <c r="AL30" s="178"/>
      <c r="AM30" s="178"/>
      <c r="AN30" s="178"/>
      <c r="AO30" s="178"/>
      <c r="AP30" s="178"/>
      <c r="AQ30" s="178"/>
      <c r="AR30" s="178"/>
      <c r="AS30" s="178"/>
      <c r="AT30" s="178"/>
      <c r="AU30" s="179"/>
      <c r="AV30" s="143"/>
      <c r="AW30" s="144"/>
      <c r="AX30" s="149" t="str">
        <f>IF(AX24="","",AX24)</f>
        <v/>
      </c>
      <c r="AY30" s="150"/>
      <c r="AZ30" s="193"/>
      <c r="BA30" s="155"/>
      <c r="BB30" s="193"/>
      <c r="BC30" s="155"/>
      <c r="BD30" s="156" t="s">
        <v>23</v>
      </c>
      <c r="BE30" s="157"/>
      <c r="BF30" s="157"/>
      <c r="BG30" s="157"/>
      <c r="BH30" s="158"/>
      <c r="BI30" s="159"/>
      <c r="BJ30" s="86" t="s">
        <v>24</v>
      </c>
      <c r="BK30" s="213"/>
      <c r="BL30" s="214"/>
      <c r="BM30" s="214"/>
      <c r="BN30" s="215"/>
      <c r="BO30" s="161"/>
      <c r="BP30" s="127"/>
      <c r="BQ30" s="86" t="s">
        <v>24</v>
      </c>
      <c r="BR30" s="69" t="s">
        <v>26</v>
      </c>
      <c r="BS30" s="70"/>
      <c r="BT30" s="70"/>
      <c r="BU30" s="70"/>
      <c r="BV30" s="71"/>
      <c r="BW30" s="75" t="s">
        <v>28</v>
      </c>
      <c r="BX30" s="75" t="s">
        <v>29</v>
      </c>
      <c r="BY30" s="75"/>
      <c r="BZ30" s="77" t="s">
        <v>31</v>
      </c>
      <c r="CA30" s="79"/>
      <c r="CB30" s="80"/>
      <c r="CC30" s="80"/>
      <c r="CD30" s="80"/>
      <c r="CE30" s="83" t="s">
        <v>29</v>
      </c>
      <c r="CF30" s="84"/>
      <c r="CG30" s="84"/>
      <c r="CH30" s="85"/>
      <c r="CI30" s="86"/>
      <c r="CS30" s="92" t="str">
        <f>IF(D30="","",D30)</f>
        <v/>
      </c>
      <c r="CT30" s="92" t="str">
        <f>IF(CS30&lt;100000,0&amp;CS30,CS30)</f>
        <v/>
      </c>
    </row>
    <row r="31" spans="1:98" ht="9" customHeight="1" x14ac:dyDescent="0.2">
      <c r="A31" s="87"/>
      <c r="B31" s="128"/>
      <c r="C31" s="128"/>
      <c r="D31" s="132"/>
      <c r="E31" s="133"/>
      <c r="F31" s="133"/>
      <c r="G31" s="133"/>
      <c r="H31" s="133"/>
      <c r="I31" s="134"/>
      <c r="J31" s="132"/>
      <c r="K31" s="133"/>
      <c r="L31" s="133"/>
      <c r="M31" s="133"/>
      <c r="N31" s="133"/>
      <c r="O31" s="134"/>
      <c r="P31" s="180"/>
      <c r="Q31" s="180"/>
      <c r="R31" s="180"/>
      <c r="S31" s="180"/>
      <c r="T31" s="180"/>
      <c r="U31" s="180"/>
      <c r="V31" s="180"/>
      <c r="W31" s="180"/>
      <c r="X31" s="180"/>
      <c r="Y31" s="180"/>
      <c r="Z31" s="180"/>
      <c r="AA31" s="180"/>
      <c r="AB31" s="180"/>
      <c r="AC31" s="180"/>
      <c r="AD31" s="180"/>
      <c r="AE31" s="181"/>
      <c r="AF31" s="191"/>
      <c r="AG31" s="180"/>
      <c r="AH31" s="180"/>
      <c r="AI31" s="180"/>
      <c r="AJ31" s="180"/>
      <c r="AK31" s="180"/>
      <c r="AL31" s="180"/>
      <c r="AM31" s="180"/>
      <c r="AN31" s="180"/>
      <c r="AO31" s="180"/>
      <c r="AP31" s="180"/>
      <c r="AQ31" s="180"/>
      <c r="AR31" s="180"/>
      <c r="AS31" s="180"/>
      <c r="AT31" s="180"/>
      <c r="AU31" s="181"/>
      <c r="AV31" s="145"/>
      <c r="AW31" s="146"/>
      <c r="AX31" s="151"/>
      <c r="AY31" s="152"/>
      <c r="AZ31" s="193"/>
      <c r="BA31" s="155"/>
      <c r="BB31" s="193"/>
      <c r="BC31" s="155"/>
      <c r="BD31" s="95"/>
      <c r="BE31" s="96"/>
      <c r="BF31" s="96"/>
      <c r="BG31" s="96"/>
      <c r="BH31" s="99"/>
      <c r="BI31" s="100"/>
      <c r="BJ31" s="88"/>
      <c r="BK31" s="202"/>
      <c r="BL31" s="203"/>
      <c r="BM31" s="203"/>
      <c r="BN31" s="204"/>
      <c r="BO31" s="163"/>
      <c r="BP31" s="128"/>
      <c r="BQ31" s="88"/>
      <c r="BR31" s="72"/>
      <c r="BS31" s="73"/>
      <c r="BT31" s="73"/>
      <c r="BU31" s="73"/>
      <c r="BV31" s="74"/>
      <c r="BW31" s="76"/>
      <c r="BX31" s="76" t="s">
        <v>30</v>
      </c>
      <c r="BY31" s="76"/>
      <c r="BZ31" s="78"/>
      <c r="CA31" s="81"/>
      <c r="CB31" s="82"/>
      <c r="CC31" s="82"/>
      <c r="CD31" s="82"/>
      <c r="CE31" s="93" t="s">
        <v>30</v>
      </c>
      <c r="CF31" s="94"/>
      <c r="CG31" s="94"/>
      <c r="CH31" s="87"/>
      <c r="CI31" s="88"/>
      <c r="CS31" s="92"/>
      <c r="CT31" s="92"/>
    </row>
    <row r="32" spans="1:98" ht="9" customHeight="1" x14ac:dyDescent="0.2">
      <c r="A32" s="87"/>
      <c r="B32" s="128"/>
      <c r="C32" s="128"/>
      <c r="D32" s="132"/>
      <c r="E32" s="133"/>
      <c r="F32" s="133"/>
      <c r="G32" s="133"/>
      <c r="H32" s="133"/>
      <c r="I32" s="134"/>
      <c r="J32" s="132"/>
      <c r="K32" s="133"/>
      <c r="L32" s="133"/>
      <c r="M32" s="133"/>
      <c r="N32" s="133"/>
      <c r="O32" s="134"/>
      <c r="P32" s="180"/>
      <c r="Q32" s="180"/>
      <c r="R32" s="180"/>
      <c r="S32" s="180"/>
      <c r="T32" s="180"/>
      <c r="U32" s="180"/>
      <c r="V32" s="180"/>
      <c r="W32" s="180"/>
      <c r="X32" s="180"/>
      <c r="Y32" s="180"/>
      <c r="Z32" s="180"/>
      <c r="AA32" s="180"/>
      <c r="AB32" s="180"/>
      <c r="AC32" s="180"/>
      <c r="AD32" s="180"/>
      <c r="AE32" s="181"/>
      <c r="AF32" s="191"/>
      <c r="AG32" s="180"/>
      <c r="AH32" s="180"/>
      <c r="AI32" s="180"/>
      <c r="AJ32" s="180"/>
      <c r="AK32" s="180"/>
      <c r="AL32" s="180"/>
      <c r="AM32" s="180"/>
      <c r="AN32" s="180"/>
      <c r="AO32" s="180"/>
      <c r="AP32" s="180"/>
      <c r="AQ32" s="180"/>
      <c r="AR32" s="180"/>
      <c r="AS32" s="180"/>
      <c r="AT32" s="180"/>
      <c r="AU32" s="181"/>
      <c r="AV32" s="145"/>
      <c r="AW32" s="146"/>
      <c r="AX32" s="151"/>
      <c r="AY32" s="152"/>
      <c r="AZ32" s="193"/>
      <c r="BA32" s="155"/>
      <c r="BB32" s="193"/>
      <c r="BC32" s="155"/>
      <c r="BD32" s="197"/>
      <c r="BE32" s="198"/>
      <c r="BF32" s="198"/>
      <c r="BG32" s="198"/>
      <c r="BH32" s="97"/>
      <c r="BI32" s="98"/>
      <c r="BJ32" s="101" t="s">
        <v>24</v>
      </c>
      <c r="BK32" s="199"/>
      <c r="BL32" s="200"/>
      <c r="BM32" s="200"/>
      <c r="BN32" s="201"/>
      <c r="BO32" s="105"/>
      <c r="BP32" s="106"/>
      <c r="BQ32" s="101" t="s">
        <v>24</v>
      </c>
      <c r="BR32" s="72" t="s">
        <v>27</v>
      </c>
      <c r="BS32" s="73"/>
      <c r="BT32" s="73"/>
      <c r="BU32" s="73"/>
      <c r="BV32" s="74"/>
      <c r="BW32" s="109" t="s">
        <v>29</v>
      </c>
      <c r="BX32" s="110"/>
      <c r="BY32" s="110"/>
      <c r="BZ32" s="111"/>
      <c r="CA32" s="59"/>
      <c r="CB32" s="60"/>
      <c r="CC32" s="60"/>
      <c r="CD32" s="103"/>
      <c r="CE32" s="112" t="s">
        <v>29</v>
      </c>
      <c r="CF32" s="113"/>
      <c r="CG32" s="113"/>
      <c r="CH32" s="87"/>
      <c r="CI32" s="88"/>
      <c r="CS32" s="92"/>
      <c r="CT32" s="92"/>
    </row>
    <row r="33" spans="1:98" ht="9" customHeight="1" x14ac:dyDescent="0.2">
      <c r="A33" s="87"/>
      <c r="B33" s="128"/>
      <c r="C33" s="128"/>
      <c r="D33" s="132"/>
      <c r="E33" s="133"/>
      <c r="F33" s="133"/>
      <c r="G33" s="133"/>
      <c r="H33" s="133"/>
      <c r="I33" s="134"/>
      <c r="J33" s="132"/>
      <c r="K33" s="133"/>
      <c r="L33" s="133"/>
      <c r="M33" s="133"/>
      <c r="N33" s="133"/>
      <c r="O33" s="134"/>
      <c r="P33" s="180"/>
      <c r="Q33" s="180"/>
      <c r="R33" s="180"/>
      <c r="S33" s="180"/>
      <c r="T33" s="180"/>
      <c r="U33" s="180"/>
      <c r="V33" s="180"/>
      <c r="W33" s="180"/>
      <c r="X33" s="180"/>
      <c r="Y33" s="180"/>
      <c r="Z33" s="180"/>
      <c r="AA33" s="180"/>
      <c r="AB33" s="180"/>
      <c r="AC33" s="180"/>
      <c r="AD33" s="180"/>
      <c r="AE33" s="181"/>
      <c r="AF33" s="191"/>
      <c r="AG33" s="180"/>
      <c r="AH33" s="180"/>
      <c r="AI33" s="180"/>
      <c r="AJ33" s="180"/>
      <c r="AK33" s="180"/>
      <c r="AL33" s="180"/>
      <c r="AM33" s="180"/>
      <c r="AN33" s="180"/>
      <c r="AO33" s="180"/>
      <c r="AP33" s="180"/>
      <c r="AQ33" s="180"/>
      <c r="AR33" s="180"/>
      <c r="AS33" s="180"/>
      <c r="AT33" s="180"/>
      <c r="AU33" s="181"/>
      <c r="AV33" s="145"/>
      <c r="AW33" s="146"/>
      <c r="AX33" s="151"/>
      <c r="AY33" s="152"/>
      <c r="AZ33" s="193"/>
      <c r="BA33" s="155"/>
      <c r="BB33" s="193"/>
      <c r="BC33" s="155"/>
      <c r="BD33" s="197"/>
      <c r="BE33" s="198"/>
      <c r="BF33" s="198"/>
      <c r="BG33" s="198"/>
      <c r="BH33" s="99"/>
      <c r="BI33" s="100"/>
      <c r="BJ33" s="102"/>
      <c r="BK33" s="202"/>
      <c r="BL33" s="203"/>
      <c r="BM33" s="203"/>
      <c r="BN33" s="204"/>
      <c r="BO33" s="107"/>
      <c r="BP33" s="108"/>
      <c r="BQ33" s="102"/>
      <c r="BR33" s="72"/>
      <c r="BS33" s="73"/>
      <c r="BT33" s="73"/>
      <c r="BU33" s="73"/>
      <c r="BV33" s="74"/>
      <c r="BW33" s="114" t="s">
        <v>30</v>
      </c>
      <c r="BX33" s="115"/>
      <c r="BY33" s="115"/>
      <c r="BZ33" s="116"/>
      <c r="CA33" s="81"/>
      <c r="CB33" s="82"/>
      <c r="CC33" s="82"/>
      <c r="CD33" s="104"/>
      <c r="CE33" s="112" t="s">
        <v>30</v>
      </c>
      <c r="CF33" s="113"/>
      <c r="CG33" s="113"/>
      <c r="CH33" s="87"/>
      <c r="CI33" s="88"/>
      <c r="CS33" s="92"/>
      <c r="CT33" s="92"/>
    </row>
    <row r="34" spans="1:98" ht="9" customHeight="1" x14ac:dyDescent="0.2">
      <c r="A34" s="87"/>
      <c r="B34" s="128"/>
      <c r="C34" s="128"/>
      <c r="D34" s="132"/>
      <c r="E34" s="133"/>
      <c r="F34" s="133"/>
      <c r="G34" s="133"/>
      <c r="H34" s="133"/>
      <c r="I34" s="134"/>
      <c r="J34" s="132"/>
      <c r="K34" s="133"/>
      <c r="L34" s="133"/>
      <c r="M34" s="133"/>
      <c r="N34" s="133"/>
      <c r="O34" s="134"/>
      <c r="P34" s="180"/>
      <c r="Q34" s="180"/>
      <c r="R34" s="180"/>
      <c r="S34" s="180"/>
      <c r="T34" s="180"/>
      <c r="U34" s="180"/>
      <c r="V34" s="180"/>
      <c r="W34" s="180"/>
      <c r="X34" s="180"/>
      <c r="Y34" s="180"/>
      <c r="Z34" s="180"/>
      <c r="AA34" s="180"/>
      <c r="AB34" s="180"/>
      <c r="AC34" s="180"/>
      <c r="AD34" s="180"/>
      <c r="AE34" s="181"/>
      <c r="AF34" s="191"/>
      <c r="AG34" s="180"/>
      <c r="AH34" s="180"/>
      <c r="AI34" s="180"/>
      <c r="AJ34" s="180"/>
      <c r="AK34" s="180"/>
      <c r="AL34" s="180"/>
      <c r="AM34" s="180"/>
      <c r="AN34" s="180"/>
      <c r="AO34" s="180"/>
      <c r="AP34" s="180"/>
      <c r="AQ34" s="180"/>
      <c r="AR34" s="180"/>
      <c r="AS34" s="180"/>
      <c r="AT34" s="180"/>
      <c r="AU34" s="181"/>
      <c r="AV34" s="145"/>
      <c r="AW34" s="146"/>
      <c r="AX34" s="151"/>
      <c r="AY34" s="152"/>
      <c r="AZ34" s="193"/>
      <c r="BA34" s="155"/>
      <c r="BB34" s="193"/>
      <c r="BC34" s="155"/>
      <c r="BD34" s="197"/>
      <c r="BE34" s="198"/>
      <c r="BF34" s="198"/>
      <c r="BG34" s="198"/>
      <c r="BH34" s="97"/>
      <c r="BI34" s="98"/>
      <c r="BJ34" s="88" t="s">
        <v>24</v>
      </c>
      <c r="BK34" s="199"/>
      <c r="BL34" s="200"/>
      <c r="BM34" s="200"/>
      <c r="BN34" s="201"/>
      <c r="BO34" s="105"/>
      <c r="BP34" s="106"/>
      <c r="BQ34" s="101" t="s">
        <v>24</v>
      </c>
      <c r="BR34" s="72"/>
      <c r="BS34" s="73"/>
      <c r="BT34" s="73"/>
      <c r="BU34" s="73"/>
      <c r="BV34" s="74"/>
      <c r="BW34" s="76" t="s">
        <v>29</v>
      </c>
      <c r="BX34" s="76"/>
      <c r="BY34" s="76"/>
      <c r="BZ34" s="78"/>
      <c r="CA34" s="59"/>
      <c r="CB34" s="60"/>
      <c r="CC34" s="60"/>
      <c r="CD34" s="60"/>
      <c r="CE34" s="63" t="s">
        <v>29</v>
      </c>
      <c r="CF34" s="64"/>
      <c r="CG34" s="64"/>
      <c r="CH34" s="87"/>
      <c r="CI34" s="88"/>
      <c r="CS34" s="92"/>
      <c r="CT34" s="92"/>
    </row>
    <row r="35" spans="1:98" ht="9" customHeight="1" x14ac:dyDescent="0.2">
      <c r="A35" s="89"/>
      <c r="B35" s="123"/>
      <c r="C35" s="123"/>
      <c r="D35" s="135"/>
      <c r="E35" s="136"/>
      <c r="F35" s="136"/>
      <c r="G35" s="136"/>
      <c r="H35" s="136"/>
      <c r="I35" s="137"/>
      <c r="J35" s="135"/>
      <c r="K35" s="136"/>
      <c r="L35" s="136"/>
      <c r="M35" s="136"/>
      <c r="N35" s="136"/>
      <c r="O35" s="137"/>
      <c r="P35" s="182"/>
      <c r="Q35" s="182"/>
      <c r="R35" s="182"/>
      <c r="S35" s="182"/>
      <c r="T35" s="182"/>
      <c r="U35" s="182"/>
      <c r="V35" s="182"/>
      <c r="W35" s="182"/>
      <c r="X35" s="182"/>
      <c r="Y35" s="182"/>
      <c r="Z35" s="182"/>
      <c r="AA35" s="182"/>
      <c r="AB35" s="182"/>
      <c r="AC35" s="182"/>
      <c r="AD35" s="182"/>
      <c r="AE35" s="183"/>
      <c r="AF35" s="192"/>
      <c r="AG35" s="182"/>
      <c r="AH35" s="182"/>
      <c r="AI35" s="182"/>
      <c r="AJ35" s="182"/>
      <c r="AK35" s="182"/>
      <c r="AL35" s="182"/>
      <c r="AM35" s="182"/>
      <c r="AN35" s="182"/>
      <c r="AO35" s="182"/>
      <c r="AP35" s="182"/>
      <c r="AQ35" s="182"/>
      <c r="AR35" s="182"/>
      <c r="AS35" s="182"/>
      <c r="AT35" s="182"/>
      <c r="AU35" s="183"/>
      <c r="AV35" s="147"/>
      <c r="AW35" s="148"/>
      <c r="AX35" s="153"/>
      <c r="AY35" s="154"/>
      <c r="AZ35" s="193"/>
      <c r="BA35" s="155"/>
      <c r="BB35" s="193"/>
      <c r="BC35" s="155"/>
      <c r="BD35" s="205"/>
      <c r="BE35" s="206"/>
      <c r="BF35" s="206"/>
      <c r="BG35" s="206"/>
      <c r="BH35" s="119"/>
      <c r="BI35" s="120"/>
      <c r="BJ35" s="102"/>
      <c r="BK35" s="207"/>
      <c r="BL35" s="208"/>
      <c r="BM35" s="208"/>
      <c r="BN35" s="209"/>
      <c r="BO35" s="122"/>
      <c r="BP35" s="123"/>
      <c r="BQ35" s="90"/>
      <c r="BR35" s="124"/>
      <c r="BS35" s="125"/>
      <c r="BT35" s="125"/>
      <c r="BU35" s="125"/>
      <c r="BV35" s="126"/>
      <c r="BW35" s="65" t="s">
        <v>30</v>
      </c>
      <c r="BX35" s="65"/>
      <c r="BY35" s="65"/>
      <c r="BZ35" s="66"/>
      <c r="CA35" s="61"/>
      <c r="CB35" s="62"/>
      <c r="CC35" s="62"/>
      <c r="CD35" s="62"/>
      <c r="CE35" s="67" t="s">
        <v>30</v>
      </c>
      <c r="CF35" s="68"/>
      <c r="CG35" s="68"/>
      <c r="CH35" s="89"/>
      <c r="CI35" s="90"/>
      <c r="CS35" s="92"/>
      <c r="CT35" s="92"/>
    </row>
    <row r="36" spans="1:98" ht="9" customHeight="1" x14ac:dyDescent="0.2">
      <c r="A36" s="85">
        <v>3</v>
      </c>
      <c r="B36" s="127"/>
      <c r="C36" s="127"/>
      <c r="D36" s="129"/>
      <c r="E36" s="130"/>
      <c r="F36" s="130"/>
      <c r="G36" s="130"/>
      <c r="H36" s="130"/>
      <c r="I36" s="131"/>
      <c r="J36" s="129"/>
      <c r="K36" s="130"/>
      <c r="L36" s="130"/>
      <c r="M36" s="130"/>
      <c r="N36" s="130"/>
      <c r="O36" s="131"/>
      <c r="P36" s="184"/>
      <c r="Q36" s="184"/>
      <c r="R36" s="184"/>
      <c r="S36" s="184"/>
      <c r="T36" s="184"/>
      <c r="U36" s="184"/>
      <c r="V36" s="184"/>
      <c r="W36" s="184"/>
      <c r="X36" s="184"/>
      <c r="Y36" s="184"/>
      <c r="Z36" s="184"/>
      <c r="AA36" s="184"/>
      <c r="AB36" s="184"/>
      <c r="AC36" s="184"/>
      <c r="AD36" s="184"/>
      <c r="AE36" s="185"/>
      <c r="AF36" s="190"/>
      <c r="AG36" s="178"/>
      <c r="AH36" s="178"/>
      <c r="AI36" s="178"/>
      <c r="AJ36" s="178"/>
      <c r="AK36" s="178"/>
      <c r="AL36" s="178"/>
      <c r="AM36" s="178"/>
      <c r="AN36" s="178"/>
      <c r="AO36" s="178"/>
      <c r="AP36" s="178"/>
      <c r="AQ36" s="178"/>
      <c r="AR36" s="178"/>
      <c r="AS36" s="178"/>
      <c r="AT36" s="178"/>
      <c r="AU36" s="179"/>
      <c r="AV36" s="143"/>
      <c r="AW36" s="144"/>
      <c r="AX36" s="149" t="str">
        <f>IF(AX30="","",AX30)</f>
        <v/>
      </c>
      <c r="AY36" s="150"/>
      <c r="AZ36" s="193"/>
      <c r="BA36" s="155"/>
      <c r="BB36" s="210"/>
      <c r="BC36" s="155"/>
      <c r="BD36" s="156" t="s">
        <v>23</v>
      </c>
      <c r="BE36" s="157"/>
      <c r="BF36" s="157"/>
      <c r="BG36" s="157"/>
      <c r="BH36" s="158"/>
      <c r="BI36" s="159"/>
      <c r="BJ36" s="86" t="s">
        <v>24</v>
      </c>
      <c r="BK36" s="213"/>
      <c r="BL36" s="214"/>
      <c r="BM36" s="214"/>
      <c r="BN36" s="215"/>
      <c r="BO36" s="161"/>
      <c r="BP36" s="127"/>
      <c r="BQ36" s="86" t="s">
        <v>24</v>
      </c>
      <c r="BR36" s="69" t="s">
        <v>26</v>
      </c>
      <c r="BS36" s="70"/>
      <c r="BT36" s="70"/>
      <c r="BU36" s="70"/>
      <c r="BV36" s="71"/>
      <c r="BW36" s="75" t="s">
        <v>28</v>
      </c>
      <c r="BX36" s="75" t="s">
        <v>29</v>
      </c>
      <c r="BY36" s="75"/>
      <c r="BZ36" s="77" t="s">
        <v>31</v>
      </c>
      <c r="CA36" s="79"/>
      <c r="CB36" s="80"/>
      <c r="CC36" s="80"/>
      <c r="CD36" s="80"/>
      <c r="CE36" s="83" t="s">
        <v>29</v>
      </c>
      <c r="CF36" s="84"/>
      <c r="CG36" s="84"/>
      <c r="CH36" s="85"/>
      <c r="CI36" s="86"/>
      <c r="CS36" s="92" t="str">
        <f>IF(D36="","",D36)</f>
        <v/>
      </c>
      <c r="CT36" s="92" t="str">
        <f>IF(CS36&lt;100000,0&amp;CS36,CS36)</f>
        <v/>
      </c>
    </row>
    <row r="37" spans="1:98" ht="9" customHeight="1" x14ac:dyDescent="0.2">
      <c r="A37" s="87"/>
      <c r="B37" s="128"/>
      <c r="C37" s="128"/>
      <c r="D37" s="132"/>
      <c r="E37" s="133"/>
      <c r="F37" s="133"/>
      <c r="G37" s="133"/>
      <c r="H37" s="133"/>
      <c r="I37" s="134"/>
      <c r="J37" s="132"/>
      <c r="K37" s="133"/>
      <c r="L37" s="133"/>
      <c r="M37" s="133"/>
      <c r="N37" s="133"/>
      <c r="O37" s="134"/>
      <c r="P37" s="186"/>
      <c r="Q37" s="186"/>
      <c r="R37" s="186"/>
      <c r="S37" s="186"/>
      <c r="T37" s="186"/>
      <c r="U37" s="186"/>
      <c r="V37" s="186"/>
      <c r="W37" s="186"/>
      <c r="X37" s="186"/>
      <c r="Y37" s="186"/>
      <c r="Z37" s="186"/>
      <c r="AA37" s="186"/>
      <c r="AB37" s="186"/>
      <c r="AC37" s="186"/>
      <c r="AD37" s="186"/>
      <c r="AE37" s="187"/>
      <c r="AF37" s="191"/>
      <c r="AG37" s="180"/>
      <c r="AH37" s="180"/>
      <c r="AI37" s="180"/>
      <c r="AJ37" s="180"/>
      <c r="AK37" s="180"/>
      <c r="AL37" s="180"/>
      <c r="AM37" s="180"/>
      <c r="AN37" s="180"/>
      <c r="AO37" s="180"/>
      <c r="AP37" s="180"/>
      <c r="AQ37" s="180"/>
      <c r="AR37" s="180"/>
      <c r="AS37" s="180"/>
      <c r="AT37" s="180"/>
      <c r="AU37" s="181"/>
      <c r="AV37" s="145"/>
      <c r="AW37" s="146"/>
      <c r="AX37" s="151"/>
      <c r="AY37" s="152"/>
      <c r="AZ37" s="193"/>
      <c r="BA37" s="155"/>
      <c r="BB37" s="211"/>
      <c r="BC37" s="155"/>
      <c r="BD37" s="95"/>
      <c r="BE37" s="96"/>
      <c r="BF37" s="96"/>
      <c r="BG37" s="96"/>
      <c r="BH37" s="99"/>
      <c r="BI37" s="100"/>
      <c r="BJ37" s="88"/>
      <c r="BK37" s="202"/>
      <c r="BL37" s="203"/>
      <c r="BM37" s="203"/>
      <c r="BN37" s="204"/>
      <c r="BO37" s="107"/>
      <c r="BP37" s="108"/>
      <c r="BQ37" s="88"/>
      <c r="BR37" s="72"/>
      <c r="BS37" s="73"/>
      <c r="BT37" s="73"/>
      <c r="BU37" s="73"/>
      <c r="BV37" s="74"/>
      <c r="BW37" s="76"/>
      <c r="BX37" s="76" t="s">
        <v>30</v>
      </c>
      <c r="BY37" s="76"/>
      <c r="BZ37" s="78"/>
      <c r="CA37" s="81"/>
      <c r="CB37" s="82"/>
      <c r="CC37" s="82"/>
      <c r="CD37" s="82"/>
      <c r="CE37" s="93" t="s">
        <v>30</v>
      </c>
      <c r="CF37" s="94"/>
      <c r="CG37" s="94"/>
      <c r="CH37" s="87"/>
      <c r="CI37" s="88"/>
      <c r="CS37" s="92"/>
      <c r="CT37" s="92"/>
    </row>
    <row r="38" spans="1:98" ht="9" customHeight="1" x14ac:dyDescent="0.2">
      <c r="A38" s="87"/>
      <c r="B38" s="128"/>
      <c r="C38" s="128"/>
      <c r="D38" s="132"/>
      <c r="E38" s="133"/>
      <c r="F38" s="133"/>
      <c r="G38" s="133"/>
      <c r="H38" s="133"/>
      <c r="I38" s="134"/>
      <c r="J38" s="132"/>
      <c r="K38" s="133"/>
      <c r="L38" s="133"/>
      <c r="M38" s="133"/>
      <c r="N38" s="133"/>
      <c r="O38" s="134"/>
      <c r="P38" s="186"/>
      <c r="Q38" s="186"/>
      <c r="R38" s="186"/>
      <c r="S38" s="186"/>
      <c r="T38" s="186"/>
      <c r="U38" s="186"/>
      <c r="V38" s="186"/>
      <c r="W38" s="186"/>
      <c r="X38" s="186"/>
      <c r="Y38" s="186"/>
      <c r="Z38" s="186"/>
      <c r="AA38" s="186"/>
      <c r="AB38" s="186"/>
      <c r="AC38" s="186"/>
      <c r="AD38" s="186"/>
      <c r="AE38" s="187"/>
      <c r="AF38" s="191"/>
      <c r="AG38" s="180"/>
      <c r="AH38" s="180"/>
      <c r="AI38" s="180"/>
      <c r="AJ38" s="180"/>
      <c r="AK38" s="180"/>
      <c r="AL38" s="180"/>
      <c r="AM38" s="180"/>
      <c r="AN38" s="180"/>
      <c r="AO38" s="180"/>
      <c r="AP38" s="180"/>
      <c r="AQ38" s="180"/>
      <c r="AR38" s="180"/>
      <c r="AS38" s="180"/>
      <c r="AT38" s="180"/>
      <c r="AU38" s="181"/>
      <c r="AV38" s="145"/>
      <c r="AW38" s="146"/>
      <c r="AX38" s="151"/>
      <c r="AY38" s="152"/>
      <c r="AZ38" s="193"/>
      <c r="BA38" s="155"/>
      <c r="BB38" s="211"/>
      <c r="BC38" s="155"/>
      <c r="BD38" s="197"/>
      <c r="BE38" s="198"/>
      <c r="BF38" s="198"/>
      <c r="BG38" s="198"/>
      <c r="BH38" s="97"/>
      <c r="BI38" s="98"/>
      <c r="BJ38" s="101" t="s">
        <v>24</v>
      </c>
      <c r="BK38" s="199"/>
      <c r="BL38" s="200"/>
      <c r="BM38" s="200"/>
      <c r="BN38" s="201"/>
      <c r="BO38" s="105"/>
      <c r="BP38" s="106"/>
      <c r="BQ38" s="101" t="s">
        <v>24</v>
      </c>
      <c r="BR38" s="72" t="s">
        <v>27</v>
      </c>
      <c r="BS38" s="73"/>
      <c r="BT38" s="73"/>
      <c r="BU38" s="73"/>
      <c r="BV38" s="74"/>
      <c r="BW38" s="109" t="s">
        <v>29</v>
      </c>
      <c r="BX38" s="110"/>
      <c r="BY38" s="110"/>
      <c r="BZ38" s="111"/>
      <c r="CA38" s="59"/>
      <c r="CB38" s="60"/>
      <c r="CC38" s="60"/>
      <c r="CD38" s="103"/>
      <c r="CE38" s="112" t="s">
        <v>29</v>
      </c>
      <c r="CF38" s="113"/>
      <c r="CG38" s="113"/>
      <c r="CH38" s="87"/>
      <c r="CI38" s="88"/>
      <c r="CS38" s="92"/>
      <c r="CT38" s="92"/>
    </row>
    <row r="39" spans="1:98" ht="9" customHeight="1" x14ac:dyDescent="0.2">
      <c r="A39" s="87"/>
      <c r="B39" s="128"/>
      <c r="C39" s="128"/>
      <c r="D39" s="132"/>
      <c r="E39" s="133"/>
      <c r="F39" s="133"/>
      <c r="G39" s="133"/>
      <c r="H39" s="133"/>
      <c r="I39" s="134"/>
      <c r="J39" s="132"/>
      <c r="K39" s="133"/>
      <c r="L39" s="133"/>
      <c r="M39" s="133"/>
      <c r="N39" s="133"/>
      <c r="O39" s="134"/>
      <c r="P39" s="186"/>
      <c r="Q39" s="186"/>
      <c r="R39" s="186"/>
      <c r="S39" s="186"/>
      <c r="T39" s="186"/>
      <c r="U39" s="186"/>
      <c r="V39" s="186"/>
      <c r="W39" s="186"/>
      <c r="X39" s="186"/>
      <c r="Y39" s="186"/>
      <c r="Z39" s="186"/>
      <c r="AA39" s="186"/>
      <c r="AB39" s="186"/>
      <c r="AC39" s="186"/>
      <c r="AD39" s="186"/>
      <c r="AE39" s="187"/>
      <c r="AF39" s="191"/>
      <c r="AG39" s="180"/>
      <c r="AH39" s="180"/>
      <c r="AI39" s="180"/>
      <c r="AJ39" s="180"/>
      <c r="AK39" s="180"/>
      <c r="AL39" s="180"/>
      <c r="AM39" s="180"/>
      <c r="AN39" s="180"/>
      <c r="AO39" s="180"/>
      <c r="AP39" s="180"/>
      <c r="AQ39" s="180"/>
      <c r="AR39" s="180"/>
      <c r="AS39" s="180"/>
      <c r="AT39" s="180"/>
      <c r="AU39" s="181"/>
      <c r="AV39" s="145"/>
      <c r="AW39" s="146"/>
      <c r="AX39" s="151"/>
      <c r="AY39" s="152"/>
      <c r="AZ39" s="193"/>
      <c r="BA39" s="155"/>
      <c r="BB39" s="211"/>
      <c r="BC39" s="155"/>
      <c r="BD39" s="197"/>
      <c r="BE39" s="198"/>
      <c r="BF39" s="198"/>
      <c r="BG39" s="198"/>
      <c r="BH39" s="99"/>
      <c r="BI39" s="100"/>
      <c r="BJ39" s="102"/>
      <c r="BK39" s="202"/>
      <c r="BL39" s="203"/>
      <c r="BM39" s="203"/>
      <c r="BN39" s="204"/>
      <c r="BO39" s="107"/>
      <c r="BP39" s="108"/>
      <c r="BQ39" s="102"/>
      <c r="BR39" s="72"/>
      <c r="BS39" s="73"/>
      <c r="BT39" s="73"/>
      <c r="BU39" s="73"/>
      <c r="BV39" s="74"/>
      <c r="BW39" s="114" t="s">
        <v>30</v>
      </c>
      <c r="BX39" s="115"/>
      <c r="BY39" s="115"/>
      <c r="BZ39" s="116"/>
      <c r="CA39" s="81"/>
      <c r="CB39" s="82"/>
      <c r="CC39" s="82"/>
      <c r="CD39" s="104"/>
      <c r="CE39" s="112" t="s">
        <v>30</v>
      </c>
      <c r="CF39" s="113"/>
      <c r="CG39" s="113"/>
      <c r="CH39" s="87"/>
      <c r="CI39" s="88"/>
      <c r="CS39" s="92"/>
      <c r="CT39" s="92"/>
    </row>
    <row r="40" spans="1:98" ht="9" customHeight="1" x14ac:dyDescent="0.2">
      <c r="A40" s="87"/>
      <c r="B40" s="128"/>
      <c r="C40" s="128"/>
      <c r="D40" s="132"/>
      <c r="E40" s="133"/>
      <c r="F40" s="133"/>
      <c r="G40" s="133"/>
      <c r="H40" s="133"/>
      <c r="I40" s="134"/>
      <c r="J40" s="132"/>
      <c r="K40" s="133"/>
      <c r="L40" s="133"/>
      <c r="M40" s="133"/>
      <c r="N40" s="133"/>
      <c r="O40" s="134"/>
      <c r="P40" s="186"/>
      <c r="Q40" s="186"/>
      <c r="R40" s="186"/>
      <c r="S40" s="186"/>
      <c r="T40" s="186"/>
      <c r="U40" s="186"/>
      <c r="V40" s="186"/>
      <c r="W40" s="186"/>
      <c r="X40" s="186"/>
      <c r="Y40" s="186"/>
      <c r="Z40" s="186"/>
      <c r="AA40" s="186"/>
      <c r="AB40" s="186"/>
      <c r="AC40" s="186"/>
      <c r="AD40" s="186"/>
      <c r="AE40" s="187"/>
      <c r="AF40" s="191"/>
      <c r="AG40" s="180"/>
      <c r="AH40" s="180"/>
      <c r="AI40" s="180"/>
      <c r="AJ40" s="180"/>
      <c r="AK40" s="180"/>
      <c r="AL40" s="180"/>
      <c r="AM40" s="180"/>
      <c r="AN40" s="180"/>
      <c r="AO40" s="180"/>
      <c r="AP40" s="180"/>
      <c r="AQ40" s="180"/>
      <c r="AR40" s="180"/>
      <c r="AS40" s="180"/>
      <c r="AT40" s="180"/>
      <c r="AU40" s="181"/>
      <c r="AV40" s="145"/>
      <c r="AW40" s="146"/>
      <c r="AX40" s="151"/>
      <c r="AY40" s="152"/>
      <c r="AZ40" s="193"/>
      <c r="BA40" s="155"/>
      <c r="BB40" s="211"/>
      <c r="BC40" s="155"/>
      <c r="BD40" s="197"/>
      <c r="BE40" s="198"/>
      <c r="BF40" s="198"/>
      <c r="BG40" s="198"/>
      <c r="BH40" s="97"/>
      <c r="BI40" s="98"/>
      <c r="BJ40" s="88" t="s">
        <v>24</v>
      </c>
      <c r="BK40" s="199"/>
      <c r="BL40" s="200"/>
      <c r="BM40" s="200"/>
      <c r="BN40" s="201"/>
      <c r="BO40" s="105"/>
      <c r="BP40" s="106"/>
      <c r="BQ40" s="101" t="s">
        <v>24</v>
      </c>
      <c r="BR40" s="72"/>
      <c r="BS40" s="73"/>
      <c r="BT40" s="73"/>
      <c r="BU40" s="73"/>
      <c r="BV40" s="74"/>
      <c r="BW40" s="76" t="s">
        <v>29</v>
      </c>
      <c r="BX40" s="76"/>
      <c r="BY40" s="76"/>
      <c r="BZ40" s="78"/>
      <c r="CA40" s="59"/>
      <c r="CB40" s="60"/>
      <c r="CC40" s="60"/>
      <c r="CD40" s="60"/>
      <c r="CE40" s="63" t="s">
        <v>29</v>
      </c>
      <c r="CF40" s="64"/>
      <c r="CG40" s="64"/>
      <c r="CH40" s="87"/>
      <c r="CI40" s="88"/>
      <c r="CS40" s="92"/>
      <c r="CT40" s="92"/>
    </row>
    <row r="41" spans="1:98" ht="9" customHeight="1" x14ac:dyDescent="0.2">
      <c r="A41" s="89"/>
      <c r="B41" s="123"/>
      <c r="C41" s="123"/>
      <c r="D41" s="135"/>
      <c r="E41" s="136"/>
      <c r="F41" s="136"/>
      <c r="G41" s="136"/>
      <c r="H41" s="136"/>
      <c r="I41" s="137"/>
      <c r="J41" s="135"/>
      <c r="K41" s="136"/>
      <c r="L41" s="136"/>
      <c r="M41" s="136"/>
      <c r="N41" s="136"/>
      <c r="O41" s="137"/>
      <c r="P41" s="188"/>
      <c r="Q41" s="188"/>
      <c r="R41" s="188"/>
      <c r="S41" s="188"/>
      <c r="T41" s="188"/>
      <c r="U41" s="188"/>
      <c r="V41" s="188"/>
      <c r="W41" s="188"/>
      <c r="X41" s="188"/>
      <c r="Y41" s="188"/>
      <c r="Z41" s="188"/>
      <c r="AA41" s="188"/>
      <c r="AB41" s="188"/>
      <c r="AC41" s="188"/>
      <c r="AD41" s="188"/>
      <c r="AE41" s="189"/>
      <c r="AF41" s="192"/>
      <c r="AG41" s="182"/>
      <c r="AH41" s="182"/>
      <c r="AI41" s="182"/>
      <c r="AJ41" s="182"/>
      <c r="AK41" s="182"/>
      <c r="AL41" s="182"/>
      <c r="AM41" s="182"/>
      <c r="AN41" s="182"/>
      <c r="AO41" s="182"/>
      <c r="AP41" s="182"/>
      <c r="AQ41" s="182"/>
      <c r="AR41" s="182"/>
      <c r="AS41" s="182"/>
      <c r="AT41" s="182"/>
      <c r="AU41" s="183"/>
      <c r="AV41" s="147"/>
      <c r="AW41" s="148"/>
      <c r="AX41" s="153"/>
      <c r="AY41" s="154"/>
      <c r="AZ41" s="193"/>
      <c r="BA41" s="155"/>
      <c r="BB41" s="212"/>
      <c r="BC41" s="155"/>
      <c r="BD41" s="205"/>
      <c r="BE41" s="206"/>
      <c r="BF41" s="206"/>
      <c r="BG41" s="206"/>
      <c r="BH41" s="119"/>
      <c r="BI41" s="120"/>
      <c r="BJ41" s="102"/>
      <c r="BK41" s="207"/>
      <c r="BL41" s="208"/>
      <c r="BM41" s="208"/>
      <c r="BN41" s="209"/>
      <c r="BO41" s="122"/>
      <c r="BP41" s="123"/>
      <c r="BQ41" s="90"/>
      <c r="BR41" s="124"/>
      <c r="BS41" s="125"/>
      <c r="BT41" s="125"/>
      <c r="BU41" s="125"/>
      <c r="BV41" s="126"/>
      <c r="BW41" s="65" t="s">
        <v>30</v>
      </c>
      <c r="BX41" s="65"/>
      <c r="BY41" s="65"/>
      <c r="BZ41" s="66"/>
      <c r="CA41" s="61"/>
      <c r="CB41" s="62"/>
      <c r="CC41" s="62"/>
      <c r="CD41" s="62"/>
      <c r="CE41" s="67" t="s">
        <v>30</v>
      </c>
      <c r="CF41" s="68"/>
      <c r="CG41" s="68"/>
      <c r="CH41" s="89"/>
      <c r="CI41" s="90"/>
      <c r="CS41" s="92"/>
      <c r="CT41" s="92"/>
    </row>
    <row r="42" spans="1:98" ht="9" customHeight="1" x14ac:dyDescent="0.2">
      <c r="A42" s="85">
        <v>4</v>
      </c>
      <c r="B42" s="127"/>
      <c r="C42" s="127"/>
      <c r="D42" s="129"/>
      <c r="E42" s="130"/>
      <c r="F42" s="130"/>
      <c r="G42" s="130"/>
      <c r="H42" s="130"/>
      <c r="I42" s="131"/>
      <c r="J42" s="129"/>
      <c r="K42" s="130"/>
      <c r="L42" s="130"/>
      <c r="M42" s="130"/>
      <c r="N42" s="130"/>
      <c r="O42" s="131"/>
      <c r="P42" s="178"/>
      <c r="Q42" s="178"/>
      <c r="R42" s="178"/>
      <c r="S42" s="178"/>
      <c r="T42" s="178"/>
      <c r="U42" s="178"/>
      <c r="V42" s="178"/>
      <c r="W42" s="178"/>
      <c r="X42" s="178"/>
      <c r="Y42" s="178"/>
      <c r="Z42" s="178"/>
      <c r="AA42" s="178"/>
      <c r="AB42" s="178"/>
      <c r="AC42" s="178"/>
      <c r="AD42" s="178"/>
      <c r="AE42" s="179"/>
      <c r="AF42" s="190"/>
      <c r="AG42" s="178"/>
      <c r="AH42" s="178"/>
      <c r="AI42" s="178"/>
      <c r="AJ42" s="178"/>
      <c r="AK42" s="178"/>
      <c r="AL42" s="178"/>
      <c r="AM42" s="178"/>
      <c r="AN42" s="178"/>
      <c r="AO42" s="178"/>
      <c r="AP42" s="178"/>
      <c r="AQ42" s="178"/>
      <c r="AR42" s="178"/>
      <c r="AS42" s="178"/>
      <c r="AT42" s="178"/>
      <c r="AU42" s="179"/>
      <c r="AV42" s="143"/>
      <c r="AW42" s="144"/>
      <c r="AX42" s="149" t="str">
        <f>IF(AX36="","",AX36)</f>
        <v/>
      </c>
      <c r="AY42" s="150"/>
      <c r="AZ42" s="193"/>
      <c r="BA42" s="155"/>
      <c r="BB42" s="210"/>
      <c r="BC42" s="155"/>
      <c r="BD42" s="156" t="s">
        <v>23</v>
      </c>
      <c r="BE42" s="157"/>
      <c r="BF42" s="157"/>
      <c r="BG42" s="157"/>
      <c r="BH42" s="158"/>
      <c r="BI42" s="159"/>
      <c r="BJ42" s="86" t="s">
        <v>24</v>
      </c>
      <c r="BK42" s="213"/>
      <c r="BL42" s="214"/>
      <c r="BM42" s="214"/>
      <c r="BN42" s="215"/>
      <c r="BO42" s="161"/>
      <c r="BP42" s="127"/>
      <c r="BQ42" s="86" t="s">
        <v>24</v>
      </c>
      <c r="BR42" s="69" t="s">
        <v>26</v>
      </c>
      <c r="BS42" s="70"/>
      <c r="BT42" s="70"/>
      <c r="BU42" s="70"/>
      <c r="BV42" s="71"/>
      <c r="BW42" s="75" t="s">
        <v>28</v>
      </c>
      <c r="BX42" s="75" t="s">
        <v>29</v>
      </c>
      <c r="BY42" s="75"/>
      <c r="BZ42" s="77" t="s">
        <v>31</v>
      </c>
      <c r="CA42" s="79"/>
      <c r="CB42" s="80"/>
      <c r="CC42" s="80"/>
      <c r="CD42" s="80"/>
      <c r="CE42" s="83" t="s">
        <v>29</v>
      </c>
      <c r="CF42" s="84"/>
      <c r="CG42" s="84"/>
      <c r="CH42" s="85"/>
      <c r="CI42" s="86"/>
      <c r="CS42" s="92" t="str">
        <f>IF(D42="","",D42)</f>
        <v/>
      </c>
      <c r="CT42" s="92" t="str">
        <f>IF(CS42&lt;100000,0&amp;CS42,CS42)</f>
        <v/>
      </c>
    </row>
    <row r="43" spans="1:98" ht="9" customHeight="1" x14ac:dyDescent="0.2">
      <c r="A43" s="87"/>
      <c r="B43" s="128"/>
      <c r="C43" s="128"/>
      <c r="D43" s="132"/>
      <c r="E43" s="133"/>
      <c r="F43" s="133"/>
      <c r="G43" s="133"/>
      <c r="H43" s="133"/>
      <c r="I43" s="134"/>
      <c r="J43" s="132"/>
      <c r="K43" s="133"/>
      <c r="L43" s="133"/>
      <c r="M43" s="133"/>
      <c r="N43" s="133"/>
      <c r="O43" s="134"/>
      <c r="P43" s="180"/>
      <c r="Q43" s="180"/>
      <c r="R43" s="180"/>
      <c r="S43" s="180"/>
      <c r="T43" s="180"/>
      <c r="U43" s="180"/>
      <c r="V43" s="180"/>
      <c r="W43" s="180"/>
      <c r="X43" s="180"/>
      <c r="Y43" s="180"/>
      <c r="Z43" s="180"/>
      <c r="AA43" s="180"/>
      <c r="AB43" s="180"/>
      <c r="AC43" s="180"/>
      <c r="AD43" s="180"/>
      <c r="AE43" s="181"/>
      <c r="AF43" s="191"/>
      <c r="AG43" s="180"/>
      <c r="AH43" s="180"/>
      <c r="AI43" s="180"/>
      <c r="AJ43" s="180"/>
      <c r="AK43" s="180"/>
      <c r="AL43" s="180"/>
      <c r="AM43" s="180"/>
      <c r="AN43" s="180"/>
      <c r="AO43" s="180"/>
      <c r="AP43" s="180"/>
      <c r="AQ43" s="180"/>
      <c r="AR43" s="180"/>
      <c r="AS43" s="180"/>
      <c r="AT43" s="180"/>
      <c r="AU43" s="181"/>
      <c r="AV43" s="145"/>
      <c r="AW43" s="146"/>
      <c r="AX43" s="151"/>
      <c r="AY43" s="152"/>
      <c r="AZ43" s="193"/>
      <c r="BA43" s="155"/>
      <c r="BB43" s="211"/>
      <c r="BC43" s="155"/>
      <c r="BD43" s="95"/>
      <c r="BE43" s="96"/>
      <c r="BF43" s="96"/>
      <c r="BG43" s="96"/>
      <c r="BH43" s="99"/>
      <c r="BI43" s="100"/>
      <c r="BJ43" s="88"/>
      <c r="BK43" s="202"/>
      <c r="BL43" s="203"/>
      <c r="BM43" s="203"/>
      <c r="BN43" s="204"/>
      <c r="BO43" s="107"/>
      <c r="BP43" s="108"/>
      <c r="BQ43" s="88"/>
      <c r="BR43" s="72"/>
      <c r="BS43" s="73"/>
      <c r="BT43" s="73"/>
      <c r="BU43" s="73"/>
      <c r="BV43" s="74"/>
      <c r="BW43" s="76"/>
      <c r="BX43" s="76" t="s">
        <v>30</v>
      </c>
      <c r="BY43" s="76"/>
      <c r="BZ43" s="78"/>
      <c r="CA43" s="81"/>
      <c r="CB43" s="82"/>
      <c r="CC43" s="82"/>
      <c r="CD43" s="82"/>
      <c r="CE43" s="93" t="s">
        <v>30</v>
      </c>
      <c r="CF43" s="94"/>
      <c r="CG43" s="94"/>
      <c r="CH43" s="87"/>
      <c r="CI43" s="88"/>
      <c r="CS43" s="92"/>
      <c r="CT43" s="92"/>
    </row>
    <row r="44" spans="1:98" ht="9" customHeight="1" x14ac:dyDescent="0.2">
      <c r="A44" s="87"/>
      <c r="B44" s="128"/>
      <c r="C44" s="128"/>
      <c r="D44" s="132"/>
      <c r="E44" s="133"/>
      <c r="F44" s="133"/>
      <c r="G44" s="133"/>
      <c r="H44" s="133"/>
      <c r="I44" s="134"/>
      <c r="J44" s="132"/>
      <c r="K44" s="133"/>
      <c r="L44" s="133"/>
      <c r="M44" s="133"/>
      <c r="N44" s="133"/>
      <c r="O44" s="134"/>
      <c r="P44" s="180"/>
      <c r="Q44" s="180"/>
      <c r="R44" s="180"/>
      <c r="S44" s="180"/>
      <c r="T44" s="180"/>
      <c r="U44" s="180"/>
      <c r="V44" s="180"/>
      <c r="W44" s="180"/>
      <c r="X44" s="180"/>
      <c r="Y44" s="180"/>
      <c r="Z44" s="180"/>
      <c r="AA44" s="180"/>
      <c r="AB44" s="180"/>
      <c r="AC44" s="180"/>
      <c r="AD44" s="180"/>
      <c r="AE44" s="181"/>
      <c r="AF44" s="191"/>
      <c r="AG44" s="180"/>
      <c r="AH44" s="180"/>
      <c r="AI44" s="180"/>
      <c r="AJ44" s="180"/>
      <c r="AK44" s="180"/>
      <c r="AL44" s="180"/>
      <c r="AM44" s="180"/>
      <c r="AN44" s="180"/>
      <c r="AO44" s="180"/>
      <c r="AP44" s="180"/>
      <c r="AQ44" s="180"/>
      <c r="AR44" s="180"/>
      <c r="AS44" s="180"/>
      <c r="AT44" s="180"/>
      <c r="AU44" s="181"/>
      <c r="AV44" s="145"/>
      <c r="AW44" s="146"/>
      <c r="AX44" s="151"/>
      <c r="AY44" s="152"/>
      <c r="AZ44" s="193"/>
      <c r="BA44" s="155"/>
      <c r="BB44" s="211"/>
      <c r="BC44" s="155"/>
      <c r="BD44" s="197"/>
      <c r="BE44" s="198"/>
      <c r="BF44" s="198"/>
      <c r="BG44" s="198"/>
      <c r="BH44" s="97"/>
      <c r="BI44" s="98"/>
      <c r="BJ44" s="101" t="s">
        <v>24</v>
      </c>
      <c r="BK44" s="199"/>
      <c r="BL44" s="200"/>
      <c r="BM44" s="200"/>
      <c r="BN44" s="201"/>
      <c r="BO44" s="105"/>
      <c r="BP44" s="106"/>
      <c r="BQ44" s="101" t="s">
        <v>24</v>
      </c>
      <c r="BR44" s="72" t="s">
        <v>27</v>
      </c>
      <c r="BS44" s="73"/>
      <c r="BT44" s="73"/>
      <c r="BU44" s="73"/>
      <c r="BV44" s="74"/>
      <c r="BW44" s="109" t="s">
        <v>29</v>
      </c>
      <c r="BX44" s="110"/>
      <c r="BY44" s="110"/>
      <c r="BZ44" s="111"/>
      <c r="CA44" s="59"/>
      <c r="CB44" s="60"/>
      <c r="CC44" s="60"/>
      <c r="CD44" s="103"/>
      <c r="CE44" s="112" t="s">
        <v>29</v>
      </c>
      <c r="CF44" s="113"/>
      <c r="CG44" s="113"/>
      <c r="CH44" s="87"/>
      <c r="CI44" s="88"/>
      <c r="CK44" s="91" t="s">
        <v>169</v>
      </c>
      <c r="CL44" s="91"/>
      <c r="CM44" s="91"/>
      <c r="CN44" s="91"/>
      <c r="CS44" s="92"/>
      <c r="CT44" s="92"/>
    </row>
    <row r="45" spans="1:98" ht="9" customHeight="1" x14ac:dyDescent="0.2">
      <c r="A45" s="87"/>
      <c r="B45" s="128"/>
      <c r="C45" s="128"/>
      <c r="D45" s="132"/>
      <c r="E45" s="133"/>
      <c r="F45" s="133"/>
      <c r="G45" s="133"/>
      <c r="H45" s="133"/>
      <c r="I45" s="134"/>
      <c r="J45" s="132"/>
      <c r="K45" s="133"/>
      <c r="L45" s="133"/>
      <c r="M45" s="133"/>
      <c r="N45" s="133"/>
      <c r="O45" s="134"/>
      <c r="P45" s="180"/>
      <c r="Q45" s="180"/>
      <c r="R45" s="180"/>
      <c r="S45" s="180"/>
      <c r="T45" s="180"/>
      <c r="U45" s="180"/>
      <c r="V45" s="180"/>
      <c r="W45" s="180"/>
      <c r="X45" s="180"/>
      <c r="Y45" s="180"/>
      <c r="Z45" s="180"/>
      <c r="AA45" s="180"/>
      <c r="AB45" s="180"/>
      <c r="AC45" s="180"/>
      <c r="AD45" s="180"/>
      <c r="AE45" s="181"/>
      <c r="AF45" s="191"/>
      <c r="AG45" s="180"/>
      <c r="AH45" s="180"/>
      <c r="AI45" s="180"/>
      <c r="AJ45" s="180"/>
      <c r="AK45" s="180"/>
      <c r="AL45" s="180"/>
      <c r="AM45" s="180"/>
      <c r="AN45" s="180"/>
      <c r="AO45" s="180"/>
      <c r="AP45" s="180"/>
      <c r="AQ45" s="180"/>
      <c r="AR45" s="180"/>
      <c r="AS45" s="180"/>
      <c r="AT45" s="180"/>
      <c r="AU45" s="181"/>
      <c r="AV45" s="145"/>
      <c r="AW45" s="146"/>
      <c r="AX45" s="151"/>
      <c r="AY45" s="152"/>
      <c r="AZ45" s="193"/>
      <c r="BA45" s="155"/>
      <c r="BB45" s="211"/>
      <c r="BC45" s="155"/>
      <c r="BD45" s="197"/>
      <c r="BE45" s="198"/>
      <c r="BF45" s="198"/>
      <c r="BG45" s="198"/>
      <c r="BH45" s="99"/>
      <c r="BI45" s="100"/>
      <c r="BJ45" s="102"/>
      <c r="BK45" s="202"/>
      <c r="BL45" s="203"/>
      <c r="BM45" s="203"/>
      <c r="BN45" s="204"/>
      <c r="BO45" s="107"/>
      <c r="BP45" s="108"/>
      <c r="BQ45" s="102"/>
      <c r="BR45" s="72"/>
      <c r="BS45" s="73"/>
      <c r="BT45" s="73"/>
      <c r="BU45" s="73"/>
      <c r="BV45" s="74"/>
      <c r="BW45" s="114" t="s">
        <v>30</v>
      </c>
      <c r="BX45" s="115"/>
      <c r="BY45" s="115"/>
      <c r="BZ45" s="116"/>
      <c r="CA45" s="81"/>
      <c r="CB45" s="82"/>
      <c r="CC45" s="82"/>
      <c r="CD45" s="104"/>
      <c r="CE45" s="112" t="s">
        <v>30</v>
      </c>
      <c r="CF45" s="113"/>
      <c r="CG45" s="113"/>
      <c r="CH45" s="87"/>
      <c r="CI45" s="88"/>
      <c r="CK45" s="91"/>
      <c r="CL45" s="91"/>
      <c r="CM45" s="91"/>
      <c r="CN45" s="91"/>
      <c r="CS45" s="92"/>
      <c r="CT45" s="92"/>
    </row>
    <row r="46" spans="1:98" ht="9" customHeight="1" x14ac:dyDescent="0.2">
      <c r="A46" s="87"/>
      <c r="B46" s="128"/>
      <c r="C46" s="128"/>
      <c r="D46" s="132"/>
      <c r="E46" s="133"/>
      <c r="F46" s="133"/>
      <c r="G46" s="133"/>
      <c r="H46" s="133"/>
      <c r="I46" s="134"/>
      <c r="J46" s="132"/>
      <c r="K46" s="133"/>
      <c r="L46" s="133"/>
      <c r="M46" s="133"/>
      <c r="N46" s="133"/>
      <c r="O46" s="134"/>
      <c r="P46" s="180"/>
      <c r="Q46" s="180"/>
      <c r="R46" s="180"/>
      <c r="S46" s="180"/>
      <c r="T46" s="180"/>
      <c r="U46" s="180"/>
      <c r="V46" s="180"/>
      <c r="W46" s="180"/>
      <c r="X46" s="180"/>
      <c r="Y46" s="180"/>
      <c r="Z46" s="180"/>
      <c r="AA46" s="180"/>
      <c r="AB46" s="180"/>
      <c r="AC46" s="180"/>
      <c r="AD46" s="180"/>
      <c r="AE46" s="181"/>
      <c r="AF46" s="191"/>
      <c r="AG46" s="180"/>
      <c r="AH46" s="180"/>
      <c r="AI46" s="180"/>
      <c r="AJ46" s="180"/>
      <c r="AK46" s="180"/>
      <c r="AL46" s="180"/>
      <c r="AM46" s="180"/>
      <c r="AN46" s="180"/>
      <c r="AO46" s="180"/>
      <c r="AP46" s="180"/>
      <c r="AQ46" s="180"/>
      <c r="AR46" s="180"/>
      <c r="AS46" s="180"/>
      <c r="AT46" s="180"/>
      <c r="AU46" s="181"/>
      <c r="AV46" s="145"/>
      <c r="AW46" s="146"/>
      <c r="AX46" s="151"/>
      <c r="AY46" s="152"/>
      <c r="AZ46" s="193"/>
      <c r="BA46" s="155"/>
      <c r="BB46" s="211"/>
      <c r="BC46" s="155"/>
      <c r="BD46" s="197"/>
      <c r="BE46" s="198"/>
      <c r="BF46" s="198"/>
      <c r="BG46" s="198"/>
      <c r="BH46" s="97"/>
      <c r="BI46" s="98"/>
      <c r="BJ46" s="88" t="s">
        <v>24</v>
      </c>
      <c r="BK46" s="199"/>
      <c r="BL46" s="200"/>
      <c r="BM46" s="200"/>
      <c r="BN46" s="201"/>
      <c r="BO46" s="105"/>
      <c r="BP46" s="106"/>
      <c r="BQ46" s="101" t="s">
        <v>24</v>
      </c>
      <c r="BR46" s="72"/>
      <c r="BS46" s="73"/>
      <c r="BT46" s="73"/>
      <c r="BU46" s="73"/>
      <c r="BV46" s="74"/>
      <c r="BW46" s="76" t="s">
        <v>29</v>
      </c>
      <c r="BX46" s="76"/>
      <c r="BY46" s="76"/>
      <c r="BZ46" s="78"/>
      <c r="CA46" s="59"/>
      <c r="CB46" s="60"/>
      <c r="CC46" s="60"/>
      <c r="CD46" s="60"/>
      <c r="CE46" s="63" t="s">
        <v>29</v>
      </c>
      <c r="CF46" s="64"/>
      <c r="CG46" s="64"/>
      <c r="CH46" s="87"/>
      <c r="CI46" s="88"/>
      <c r="CK46" s="91"/>
      <c r="CL46" s="91"/>
      <c r="CM46" s="91"/>
      <c r="CN46" s="91"/>
      <c r="CS46" s="92"/>
      <c r="CT46" s="92"/>
    </row>
    <row r="47" spans="1:98" ht="9" customHeight="1" x14ac:dyDescent="0.2">
      <c r="A47" s="89"/>
      <c r="B47" s="123"/>
      <c r="C47" s="123"/>
      <c r="D47" s="135"/>
      <c r="E47" s="136"/>
      <c r="F47" s="136"/>
      <c r="G47" s="136"/>
      <c r="H47" s="136"/>
      <c r="I47" s="137"/>
      <c r="J47" s="135"/>
      <c r="K47" s="136"/>
      <c r="L47" s="136"/>
      <c r="M47" s="136"/>
      <c r="N47" s="136"/>
      <c r="O47" s="137"/>
      <c r="P47" s="182"/>
      <c r="Q47" s="182"/>
      <c r="R47" s="182"/>
      <c r="S47" s="182"/>
      <c r="T47" s="182"/>
      <c r="U47" s="182"/>
      <c r="V47" s="182"/>
      <c r="W47" s="182"/>
      <c r="X47" s="182"/>
      <c r="Y47" s="182"/>
      <c r="Z47" s="182"/>
      <c r="AA47" s="182"/>
      <c r="AB47" s="182"/>
      <c r="AC47" s="182"/>
      <c r="AD47" s="182"/>
      <c r="AE47" s="183"/>
      <c r="AF47" s="192"/>
      <c r="AG47" s="182"/>
      <c r="AH47" s="182"/>
      <c r="AI47" s="182"/>
      <c r="AJ47" s="182"/>
      <c r="AK47" s="182"/>
      <c r="AL47" s="182"/>
      <c r="AM47" s="182"/>
      <c r="AN47" s="182"/>
      <c r="AO47" s="182"/>
      <c r="AP47" s="182"/>
      <c r="AQ47" s="182"/>
      <c r="AR47" s="182"/>
      <c r="AS47" s="182"/>
      <c r="AT47" s="182"/>
      <c r="AU47" s="183"/>
      <c r="AV47" s="147"/>
      <c r="AW47" s="148"/>
      <c r="AX47" s="153"/>
      <c r="AY47" s="154"/>
      <c r="AZ47" s="193"/>
      <c r="BA47" s="155"/>
      <c r="BB47" s="212"/>
      <c r="BC47" s="155"/>
      <c r="BD47" s="205"/>
      <c r="BE47" s="206"/>
      <c r="BF47" s="206"/>
      <c r="BG47" s="206"/>
      <c r="BH47" s="119"/>
      <c r="BI47" s="120"/>
      <c r="BJ47" s="102"/>
      <c r="BK47" s="207"/>
      <c r="BL47" s="208"/>
      <c r="BM47" s="208"/>
      <c r="BN47" s="209"/>
      <c r="BO47" s="122"/>
      <c r="BP47" s="123"/>
      <c r="BQ47" s="90"/>
      <c r="BR47" s="124"/>
      <c r="BS47" s="125"/>
      <c r="BT47" s="125"/>
      <c r="BU47" s="125"/>
      <c r="BV47" s="126"/>
      <c r="BW47" s="65" t="s">
        <v>30</v>
      </c>
      <c r="BX47" s="65"/>
      <c r="BY47" s="65"/>
      <c r="BZ47" s="66"/>
      <c r="CA47" s="61"/>
      <c r="CB47" s="62"/>
      <c r="CC47" s="62"/>
      <c r="CD47" s="62"/>
      <c r="CE47" s="67" t="s">
        <v>30</v>
      </c>
      <c r="CF47" s="68"/>
      <c r="CG47" s="68"/>
      <c r="CH47" s="89"/>
      <c r="CI47" s="90"/>
      <c r="CK47" s="91"/>
      <c r="CL47" s="91"/>
      <c r="CM47" s="91"/>
      <c r="CN47" s="91"/>
      <c r="CS47" s="92"/>
      <c r="CT47" s="92"/>
    </row>
    <row r="48" spans="1:98" ht="9" customHeight="1" x14ac:dyDescent="0.2">
      <c r="A48" s="85">
        <v>5</v>
      </c>
      <c r="B48" s="127"/>
      <c r="C48" s="127"/>
      <c r="D48" s="129"/>
      <c r="E48" s="130"/>
      <c r="F48" s="130"/>
      <c r="G48" s="130"/>
      <c r="H48" s="130"/>
      <c r="I48" s="131"/>
      <c r="J48" s="129"/>
      <c r="K48" s="130"/>
      <c r="L48" s="130"/>
      <c r="M48" s="130"/>
      <c r="N48" s="130"/>
      <c r="O48" s="131"/>
      <c r="P48" s="184"/>
      <c r="Q48" s="184"/>
      <c r="R48" s="184"/>
      <c r="S48" s="184"/>
      <c r="T48" s="184"/>
      <c r="U48" s="184"/>
      <c r="V48" s="184"/>
      <c r="W48" s="184"/>
      <c r="X48" s="184"/>
      <c r="Y48" s="184"/>
      <c r="Z48" s="184"/>
      <c r="AA48" s="184"/>
      <c r="AB48" s="184"/>
      <c r="AC48" s="184"/>
      <c r="AD48" s="184"/>
      <c r="AE48" s="185"/>
      <c r="AF48" s="190"/>
      <c r="AG48" s="178"/>
      <c r="AH48" s="178"/>
      <c r="AI48" s="178"/>
      <c r="AJ48" s="178"/>
      <c r="AK48" s="178"/>
      <c r="AL48" s="178"/>
      <c r="AM48" s="178"/>
      <c r="AN48" s="178"/>
      <c r="AO48" s="178"/>
      <c r="AP48" s="178"/>
      <c r="AQ48" s="178"/>
      <c r="AR48" s="178"/>
      <c r="AS48" s="178"/>
      <c r="AT48" s="178"/>
      <c r="AU48" s="179"/>
      <c r="AV48" s="143"/>
      <c r="AW48" s="144"/>
      <c r="AX48" s="149" t="str">
        <f>IF(AX42="","",AX42)</f>
        <v/>
      </c>
      <c r="AY48" s="150"/>
      <c r="AZ48" s="193"/>
      <c r="BA48" s="155"/>
      <c r="BB48" s="210"/>
      <c r="BC48" s="155"/>
      <c r="BD48" s="156" t="s">
        <v>23</v>
      </c>
      <c r="BE48" s="157"/>
      <c r="BF48" s="157"/>
      <c r="BG48" s="157"/>
      <c r="BH48" s="158"/>
      <c r="BI48" s="159"/>
      <c r="BJ48" s="86" t="s">
        <v>24</v>
      </c>
      <c r="BK48" s="213"/>
      <c r="BL48" s="214"/>
      <c r="BM48" s="214"/>
      <c r="BN48" s="215"/>
      <c r="BO48" s="161"/>
      <c r="BP48" s="127"/>
      <c r="BQ48" s="86" t="s">
        <v>24</v>
      </c>
      <c r="BR48" s="69" t="s">
        <v>26</v>
      </c>
      <c r="BS48" s="70"/>
      <c r="BT48" s="70"/>
      <c r="BU48" s="70"/>
      <c r="BV48" s="71"/>
      <c r="BW48" s="75" t="s">
        <v>28</v>
      </c>
      <c r="BX48" s="75" t="s">
        <v>29</v>
      </c>
      <c r="BY48" s="75"/>
      <c r="BZ48" s="77" t="s">
        <v>31</v>
      </c>
      <c r="CA48" s="79"/>
      <c r="CB48" s="80"/>
      <c r="CC48" s="80"/>
      <c r="CD48" s="80"/>
      <c r="CE48" s="83" t="s">
        <v>29</v>
      </c>
      <c r="CF48" s="84"/>
      <c r="CG48" s="84"/>
      <c r="CH48" s="85"/>
      <c r="CI48" s="86"/>
      <c r="CK48" s="91"/>
      <c r="CL48" s="91"/>
      <c r="CM48" s="91"/>
      <c r="CN48" s="91"/>
      <c r="CS48" s="92" t="str">
        <f>IF(D48="","",D48)</f>
        <v/>
      </c>
      <c r="CT48" s="92" t="str">
        <f>IF(CS48&lt;100000,0&amp;CS48,CS48)</f>
        <v/>
      </c>
    </row>
    <row r="49" spans="1:98" ht="9" customHeight="1" x14ac:dyDescent="0.2">
      <c r="A49" s="87"/>
      <c r="B49" s="128"/>
      <c r="C49" s="128"/>
      <c r="D49" s="132"/>
      <c r="E49" s="133"/>
      <c r="F49" s="133"/>
      <c r="G49" s="133"/>
      <c r="H49" s="133"/>
      <c r="I49" s="134"/>
      <c r="J49" s="132"/>
      <c r="K49" s="133"/>
      <c r="L49" s="133"/>
      <c r="M49" s="133"/>
      <c r="N49" s="133"/>
      <c r="O49" s="134"/>
      <c r="P49" s="186"/>
      <c r="Q49" s="186"/>
      <c r="R49" s="186"/>
      <c r="S49" s="186"/>
      <c r="T49" s="186"/>
      <c r="U49" s="186"/>
      <c r="V49" s="186"/>
      <c r="W49" s="186"/>
      <c r="X49" s="186"/>
      <c r="Y49" s="186"/>
      <c r="Z49" s="186"/>
      <c r="AA49" s="186"/>
      <c r="AB49" s="186"/>
      <c r="AC49" s="186"/>
      <c r="AD49" s="186"/>
      <c r="AE49" s="187"/>
      <c r="AF49" s="191"/>
      <c r="AG49" s="180"/>
      <c r="AH49" s="180"/>
      <c r="AI49" s="180"/>
      <c r="AJ49" s="180"/>
      <c r="AK49" s="180"/>
      <c r="AL49" s="180"/>
      <c r="AM49" s="180"/>
      <c r="AN49" s="180"/>
      <c r="AO49" s="180"/>
      <c r="AP49" s="180"/>
      <c r="AQ49" s="180"/>
      <c r="AR49" s="180"/>
      <c r="AS49" s="180"/>
      <c r="AT49" s="180"/>
      <c r="AU49" s="181"/>
      <c r="AV49" s="145"/>
      <c r="AW49" s="146"/>
      <c r="AX49" s="151"/>
      <c r="AY49" s="152"/>
      <c r="AZ49" s="193"/>
      <c r="BA49" s="155"/>
      <c r="BB49" s="211"/>
      <c r="BC49" s="155"/>
      <c r="BD49" s="95"/>
      <c r="BE49" s="96"/>
      <c r="BF49" s="96"/>
      <c r="BG49" s="96"/>
      <c r="BH49" s="99"/>
      <c r="BI49" s="100"/>
      <c r="BJ49" s="88"/>
      <c r="BK49" s="202"/>
      <c r="BL49" s="203"/>
      <c r="BM49" s="203"/>
      <c r="BN49" s="204"/>
      <c r="BO49" s="107"/>
      <c r="BP49" s="108"/>
      <c r="BQ49" s="88"/>
      <c r="BR49" s="72"/>
      <c r="BS49" s="73"/>
      <c r="BT49" s="73"/>
      <c r="BU49" s="73"/>
      <c r="BV49" s="74"/>
      <c r="BW49" s="76"/>
      <c r="BX49" s="76" t="s">
        <v>30</v>
      </c>
      <c r="BY49" s="76"/>
      <c r="BZ49" s="78"/>
      <c r="CA49" s="81"/>
      <c r="CB49" s="82"/>
      <c r="CC49" s="82"/>
      <c r="CD49" s="82"/>
      <c r="CE49" s="93" t="s">
        <v>30</v>
      </c>
      <c r="CF49" s="94"/>
      <c r="CG49" s="94"/>
      <c r="CH49" s="87"/>
      <c r="CI49" s="88"/>
      <c r="CK49" s="91"/>
      <c r="CL49" s="91"/>
      <c r="CM49" s="91"/>
      <c r="CN49" s="91"/>
      <c r="CS49" s="92"/>
      <c r="CT49" s="92"/>
    </row>
    <row r="50" spans="1:98" ht="9" customHeight="1" x14ac:dyDescent="0.2">
      <c r="A50" s="87"/>
      <c r="B50" s="128"/>
      <c r="C50" s="128"/>
      <c r="D50" s="132"/>
      <c r="E50" s="133"/>
      <c r="F50" s="133"/>
      <c r="G50" s="133"/>
      <c r="H50" s="133"/>
      <c r="I50" s="134"/>
      <c r="J50" s="132"/>
      <c r="K50" s="133"/>
      <c r="L50" s="133"/>
      <c r="M50" s="133"/>
      <c r="N50" s="133"/>
      <c r="O50" s="134"/>
      <c r="P50" s="186"/>
      <c r="Q50" s="186"/>
      <c r="R50" s="186"/>
      <c r="S50" s="186"/>
      <c r="T50" s="186"/>
      <c r="U50" s="186"/>
      <c r="V50" s="186"/>
      <c r="W50" s="186"/>
      <c r="X50" s="186"/>
      <c r="Y50" s="186"/>
      <c r="Z50" s="186"/>
      <c r="AA50" s="186"/>
      <c r="AB50" s="186"/>
      <c r="AC50" s="186"/>
      <c r="AD50" s="186"/>
      <c r="AE50" s="187"/>
      <c r="AF50" s="191"/>
      <c r="AG50" s="180"/>
      <c r="AH50" s="180"/>
      <c r="AI50" s="180"/>
      <c r="AJ50" s="180"/>
      <c r="AK50" s="180"/>
      <c r="AL50" s="180"/>
      <c r="AM50" s="180"/>
      <c r="AN50" s="180"/>
      <c r="AO50" s="180"/>
      <c r="AP50" s="180"/>
      <c r="AQ50" s="180"/>
      <c r="AR50" s="180"/>
      <c r="AS50" s="180"/>
      <c r="AT50" s="180"/>
      <c r="AU50" s="181"/>
      <c r="AV50" s="145"/>
      <c r="AW50" s="146"/>
      <c r="AX50" s="151"/>
      <c r="AY50" s="152"/>
      <c r="AZ50" s="193"/>
      <c r="BA50" s="155"/>
      <c r="BB50" s="211"/>
      <c r="BC50" s="155"/>
      <c r="BD50" s="197"/>
      <c r="BE50" s="198"/>
      <c r="BF50" s="198"/>
      <c r="BG50" s="198"/>
      <c r="BH50" s="97"/>
      <c r="BI50" s="98"/>
      <c r="BJ50" s="101" t="s">
        <v>24</v>
      </c>
      <c r="BK50" s="199"/>
      <c r="BL50" s="200"/>
      <c r="BM50" s="200"/>
      <c r="BN50" s="201"/>
      <c r="BO50" s="105"/>
      <c r="BP50" s="106"/>
      <c r="BQ50" s="101" t="s">
        <v>24</v>
      </c>
      <c r="BR50" s="72" t="s">
        <v>27</v>
      </c>
      <c r="BS50" s="73"/>
      <c r="BT50" s="73"/>
      <c r="BU50" s="73"/>
      <c r="BV50" s="74"/>
      <c r="BW50" s="109" t="s">
        <v>29</v>
      </c>
      <c r="BX50" s="110"/>
      <c r="BY50" s="110"/>
      <c r="BZ50" s="111"/>
      <c r="CA50" s="59"/>
      <c r="CB50" s="60"/>
      <c r="CC50" s="60"/>
      <c r="CD50" s="103"/>
      <c r="CE50" s="112" t="s">
        <v>29</v>
      </c>
      <c r="CF50" s="113"/>
      <c r="CG50" s="113"/>
      <c r="CH50" s="87"/>
      <c r="CI50" s="88"/>
      <c r="CK50" s="91"/>
      <c r="CL50" s="91"/>
      <c r="CM50" s="91"/>
      <c r="CN50" s="91"/>
      <c r="CS50" s="92"/>
      <c r="CT50" s="92"/>
    </row>
    <row r="51" spans="1:98" ht="9" customHeight="1" x14ac:dyDescent="0.2">
      <c r="A51" s="87"/>
      <c r="B51" s="128"/>
      <c r="C51" s="128"/>
      <c r="D51" s="132"/>
      <c r="E51" s="133"/>
      <c r="F51" s="133"/>
      <c r="G51" s="133"/>
      <c r="H51" s="133"/>
      <c r="I51" s="134"/>
      <c r="J51" s="132"/>
      <c r="K51" s="133"/>
      <c r="L51" s="133"/>
      <c r="M51" s="133"/>
      <c r="N51" s="133"/>
      <c r="O51" s="134"/>
      <c r="P51" s="186"/>
      <c r="Q51" s="186"/>
      <c r="R51" s="186"/>
      <c r="S51" s="186"/>
      <c r="T51" s="186"/>
      <c r="U51" s="186"/>
      <c r="V51" s="186"/>
      <c r="W51" s="186"/>
      <c r="X51" s="186"/>
      <c r="Y51" s="186"/>
      <c r="Z51" s="186"/>
      <c r="AA51" s="186"/>
      <c r="AB51" s="186"/>
      <c r="AC51" s="186"/>
      <c r="AD51" s="186"/>
      <c r="AE51" s="187"/>
      <c r="AF51" s="191"/>
      <c r="AG51" s="180"/>
      <c r="AH51" s="180"/>
      <c r="AI51" s="180"/>
      <c r="AJ51" s="180"/>
      <c r="AK51" s="180"/>
      <c r="AL51" s="180"/>
      <c r="AM51" s="180"/>
      <c r="AN51" s="180"/>
      <c r="AO51" s="180"/>
      <c r="AP51" s="180"/>
      <c r="AQ51" s="180"/>
      <c r="AR51" s="180"/>
      <c r="AS51" s="180"/>
      <c r="AT51" s="180"/>
      <c r="AU51" s="181"/>
      <c r="AV51" s="145"/>
      <c r="AW51" s="146"/>
      <c r="AX51" s="151"/>
      <c r="AY51" s="152"/>
      <c r="AZ51" s="193"/>
      <c r="BA51" s="155"/>
      <c r="BB51" s="211"/>
      <c r="BC51" s="155"/>
      <c r="BD51" s="197"/>
      <c r="BE51" s="198"/>
      <c r="BF51" s="198"/>
      <c r="BG51" s="198"/>
      <c r="BH51" s="99"/>
      <c r="BI51" s="100"/>
      <c r="BJ51" s="102"/>
      <c r="BK51" s="202"/>
      <c r="BL51" s="203"/>
      <c r="BM51" s="203"/>
      <c r="BN51" s="204"/>
      <c r="BO51" s="107"/>
      <c r="BP51" s="108"/>
      <c r="BQ51" s="102"/>
      <c r="BR51" s="72"/>
      <c r="BS51" s="73"/>
      <c r="BT51" s="73"/>
      <c r="BU51" s="73"/>
      <c r="BV51" s="74"/>
      <c r="BW51" s="114" t="s">
        <v>30</v>
      </c>
      <c r="BX51" s="115"/>
      <c r="BY51" s="115"/>
      <c r="BZ51" s="116"/>
      <c r="CA51" s="81"/>
      <c r="CB51" s="82"/>
      <c r="CC51" s="82"/>
      <c r="CD51" s="104"/>
      <c r="CE51" s="112" t="s">
        <v>30</v>
      </c>
      <c r="CF51" s="113"/>
      <c r="CG51" s="113"/>
      <c r="CH51" s="87"/>
      <c r="CI51" s="88"/>
      <c r="CK51" s="91"/>
      <c r="CL51" s="91"/>
      <c r="CM51" s="91"/>
      <c r="CN51" s="91"/>
      <c r="CS51" s="92"/>
      <c r="CT51" s="92"/>
    </row>
    <row r="52" spans="1:98" ht="9" customHeight="1" x14ac:dyDescent="0.2">
      <c r="A52" s="87"/>
      <c r="B52" s="128"/>
      <c r="C52" s="128"/>
      <c r="D52" s="132"/>
      <c r="E52" s="133"/>
      <c r="F52" s="133"/>
      <c r="G52" s="133"/>
      <c r="H52" s="133"/>
      <c r="I52" s="134"/>
      <c r="J52" s="132"/>
      <c r="K52" s="133"/>
      <c r="L52" s="133"/>
      <c r="M52" s="133"/>
      <c r="N52" s="133"/>
      <c r="O52" s="134"/>
      <c r="P52" s="186"/>
      <c r="Q52" s="186"/>
      <c r="R52" s="186"/>
      <c r="S52" s="186"/>
      <c r="T52" s="186"/>
      <c r="U52" s="186"/>
      <c r="V52" s="186"/>
      <c r="W52" s="186"/>
      <c r="X52" s="186"/>
      <c r="Y52" s="186"/>
      <c r="Z52" s="186"/>
      <c r="AA52" s="186"/>
      <c r="AB52" s="186"/>
      <c r="AC52" s="186"/>
      <c r="AD52" s="186"/>
      <c r="AE52" s="187"/>
      <c r="AF52" s="191"/>
      <c r="AG52" s="180"/>
      <c r="AH52" s="180"/>
      <c r="AI52" s="180"/>
      <c r="AJ52" s="180"/>
      <c r="AK52" s="180"/>
      <c r="AL52" s="180"/>
      <c r="AM52" s="180"/>
      <c r="AN52" s="180"/>
      <c r="AO52" s="180"/>
      <c r="AP52" s="180"/>
      <c r="AQ52" s="180"/>
      <c r="AR52" s="180"/>
      <c r="AS52" s="180"/>
      <c r="AT52" s="180"/>
      <c r="AU52" s="181"/>
      <c r="AV52" s="145"/>
      <c r="AW52" s="146"/>
      <c r="AX52" s="151"/>
      <c r="AY52" s="152"/>
      <c r="AZ52" s="193"/>
      <c r="BA52" s="155"/>
      <c r="BB52" s="211"/>
      <c r="BC52" s="155"/>
      <c r="BD52" s="197"/>
      <c r="BE52" s="198"/>
      <c r="BF52" s="198"/>
      <c r="BG52" s="198"/>
      <c r="BH52" s="97"/>
      <c r="BI52" s="98"/>
      <c r="BJ52" s="88" t="s">
        <v>24</v>
      </c>
      <c r="BK52" s="199"/>
      <c r="BL52" s="200"/>
      <c r="BM52" s="200"/>
      <c r="BN52" s="201"/>
      <c r="BO52" s="105"/>
      <c r="BP52" s="106"/>
      <c r="BQ52" s="101" t="s">
        <v>24</v>
      </c>
      <c r="BR52" s="72"/>
      <c r="BS52" s="73"/>
      <c r="BT52" s="73"/>
      <c r="BU52" s="73"/>
      <c r="BV52" s="74"/>
      <c r="BW52" s="76" t="s">
        <v>29</v>
      </c>
      <c r="BX52" s="76"/>
      <c r="BY52" s="76"/>
      <c r="BZ52" s="78"/>
      <c r="CA52" s="59"/>
      <c r="CB52" s="60"/>
      <c r="CC52" s="60"/>
      <c r="CD52" s="60"/>
      <c r="CE52" s="63" t="s">
        <v>29</v>
      </c>
      <c r="CF52" s="64"/>
      <c r="CG52" s="64"/>
      <c r="CH52" s="87"/>
      <c r="CI52" s="88"/>
      <c r="CK52" s="162" t="s">
        <v>156</v>
      </c>
      <c r="CL52" s="162"/>
      <c r="CM52" s="162"/>
      <c r="CN52" s="162"/>
      <c r="CS52" s="92"/>
      <c r="CT52" s="92"/>
    </row>
    <row r="53" spans="1:98" ht="9" customHeight="1" x14ac:dyDescent="0.2">
      <c r="A53" s="89"/>
      <c r="B53" s="123"/>
      <c r="C53" s="123"/>
      <c r="D53" s="135"/>
      <c r="E53" s="136"/>
      <c r="F53" s="136"/>
      <c r="G53" s="136"/>
      <c r="H53" s="136"/>
      <c r="I53" s="137"/>
      <c r="J53" s="135"/>
      <c r="K53" s="136"/>
      <c r="L53" s="136"/>
      <c r="M53" s="136"/>
      <c r="N53" s="136"/>
      <c r="O53" s="137"/>
      <c r="P53" s="188"/>
      <c r="Q53" s="188"/>
      <c r="R53" s="188"/>
      <c r="S53" s="188"/>
      <c r="T53" s="188"/>
      <c r="U53" s="188"/>
      <c r="V53" s="188"/>
      <c r="W53" s="188"/>
      <c r="X53" s="188"/>
      <c r="Y53" s="188"/>
      <c r="Z53" s="188"/>
      <c r="AA53" s="188"/>
      <c r="AB53" s="188"/>
      <c r="AC53" s="188"/>
      <c r="AD53" s="188"/>
      <c r="AE53" s="189"/>
      <c r="AF53" s="192"/>
      <c r="AG53" s="182"/>
      <c r="AH53" s="182"/>
      <c r="AI53" s="182"/>
      <c r="AJ53" s="182"/>
      <c r="AK53" s="182"/>
      <c r="AL53" s="182"/>
      <c r="AM53" s="182"/>
      <c r="AN53" s="182"/>
      <c r="AO53" s="182"/>
      <c r="AP53" s="182"/>
      <c r="AQ53" s="182"/>
      <c r="AR53" s="182"/>
      <c r="AS53" s="182"/>
      <c r="AT53" s="182"/>
      <c r="AU53" s="183"/>
      <c r="AV53" s="147"/>
      <c r="AW53" s="148"/>
      <c r="AX53" s="153"/>
      <c r="AY53" s="154"/>
      <c r="AZ53" s="193"/>
      <c r="BA53" s="155"/>
      <c r="BB53" s="212"/>
      <c r="BC53" s="155"/>
      <c r="BD53" s="205"/>
      <c r="BE53" s="206"/>
      <c r="BF53" s="206"/>
      <c r="BG53" s="206"/>
      <c r="BH53" s="119"/>
      <c r="BI53" s="120"/>
      <c r="BJ53" s="102"/>
      <c r="BK53" s="207"/>
      <c r="BL53" s="208"/>
      <c r="BM53" s="208"/>
      <c r="BN53" s="209"/>
      <c r="BO53" s="122"/>
      <c r="BP53" s="123"/>
      <c r="BQ53" s="90"/>
      <c r="BR53" s="124"/>
      <c r="BS53" s="125"/>
      <c r="BT53" s="125"/>
      <c r="BU53" s="125"/>
      <c r="BV53" s="126"/>
      <c r="BW53" s="65" t="s">
        <v>30</v>
      </c>
      <c r="BX53" s="65"/>
      <c r="BY53" s="65"/>
      <c r="BZ53" s="66"/>
      <c r="CA53" s="61"/>
      <c r="CB53" s="62"/>
      <c r="CC53" s="62"/>
      <c r="CD53" s="62"/>
      <c r="CE53" s="67" t="s">
        <v>30</v>
      </c>
      <c r="CF53" s="68"/>
      <c r="CG53" s="68"/>
      <c r="CH53" s="89"/>
      <c r="CI53" s="90"/>
      <c r="CK53" s="162"/>
      <c r="CL53" s="162"/>
      <c r="CM53" s="162"/>
      <c r="CN53" s="162"/>
      <c r="CS53" s="92"/>
      <c r="CT53" s="92"/>
    </row>
    <row r="54" spans="1:98" ht="9" customHeight="1" x14ac:dyDescent="0.2">
      <c r="A54" s="85">
        <v>6</v>
      </c>
      <c r="B54" s="127"/>
      <c r="C54" s="127"/>
      <c r="D54" s="129"/>
      <c r="E54" s="130"/>
      <c r="F54" s="130"/>
      <c r="G54" s="130"/>
      <c r="H54" s="130"/>
      <c r="I54" s="131"/>
      <c r="J54" s="129"/>
      <c r="K54" s="130"/>
      <c r="L54" s="130"/>
      <c r="M54" s="130"/>
      <c r="N54" s="130"/>
      <c r="O54" s="131"/>
      <c r="P54" s="178"/>
      <c r="Q54" s="178"/>
      <c r="R54" s="178"/>
      <c r="S54" s="178"/>
      <c r="T54" s="178"/>
      <c r="U54" s="178"/>
      <c r="V54" s="178"/>
      <c r="W54" s="178"/>
      <c r="X54" s="178"/>
      <c r="Y54" s="178"/>
      <c r="Z54" s="178"/>
      <c r="AA54" s="178"/>
      <c r="AB54" s="178"/>
      <c r="AC54" s="178"/>
      <c r="AD54" s="178"/>
      <c r="AE54" s="179"/>
      <c r="AF54" s="190"/>
      <c r="AG54" s="178"/>
      <c r="AH54" s="178"/>
      <c r="AI54" s="178"/>
      <c r="AJ54" s="178"/>
      <c r="AK54" s="178"/>
      <c r="AL54" s="178"/>
      <c r="AM54" s="178"/>
      <c r="AN54" s="178"/>
      <c r="AO54" s="178"/>
      <c r="AP54" s="178"/>
      <c r="AQ54" s="178"/>
      <c r="AR54" s="178"/>
      <c r="AS54" s="178"/>
      <c r="AT54" s="178"/>
      <c r="AU54" s="179"/>
      <c r="AV54" s="143"/>
      <c r="AW54" s="144"/>
      <c r="AX54" s="149" t="str">
        <f>IF(AX48="","",AX48)</f>
        <v/>
      </c>
      <c r="AY54" s="150"/>
      <c r="AZ54" s="193"/>
      <c r="BA54" s="155"/>
      <c r="BB54" s="210"/>
      <c r="BC54" s="155"/>
      <c r="BD54" s="156" t="s">
        <v>23</v>
      </c>
      <c r="BE54" s="157"/>
      <c r="BF54" s="157"/>
      <c r="BG54" s="157"/>
      <c r="BH54" s="158"/>
      <c r="BI54" s="159"/>
      <c r="BJ54" s="86" t="s">
        <v>24</v>
      </c>
      <c r="BK54" s="213"/>
      <c r="BL54" s="214"/>
      <c r="BM54" s="214"/>
      <c r="BN54" s="215"/>
      <c r="BO54" s="161"/>
      <c r="BP54" s="127"/>
      <c r="BQ54" s="86" t="s">
        <v>24</v>
      </c>
      <c r="BR54" s="69" t="s">
        <v>26</v>
      </c>
      <c r="BS54" s="70"/>
      <c r="BT54" s="70"/>
      <c r="BU54" s="70"/>
      <c r="BV54" s="71"/>
      <c r="BW54" s="75" t="s">
        <v>28</v>
      </c>
      <c r="BX54" s="75" t="s">
        <v>29</v>
      </c>
      <c r="BY54" s="75"/>
      <c r="BZ54" s="77" t="s">
        <v>31</v>
      </c>
      <c r="CA54" s="79"/>
      <c r="CB54" s="80"/>
      <c r="CC54" s="80"/>
      <c r="CD54" s="80"/>
      <c r="CE54" s="83" t="s">
        <v>29</v>
      </c>
      <c r="CF54" s="84"/>
      <c r="CG54" s="84"/>
      <c r="CH54" s="85"/>
      <c r="CI54" s="86"/>
      <c r="CK54" s="162"/>
      <c r="CL54" s="162"/>
      <c r="CM54" s="162"/>
      <c r="CN54" s="162"/>
      <c r="CS54" s="92" t="str">
        <f>IF(D54="","",D54)</f>
        <v/>
      </c>
      <c r="CT54" s="92" t="str">
        <f>IF(CS54&lt;100000,0&amp;CS54,CS54)</f>
        <v/>
      </c>
    </row>
    <row r="55" spans="1:98" ht="9" customHeight="1" x14ac:dyDescent="0.2">
      <c r="A55" s="87"/>
      <c r="B55" s="128"/>
      <c r="C55" s="128"/>
      <c r="D55" s="132"/>
      <c r="E55" s="133"/>
      <c r="F55" s="133"/>
      <c r="G55" s="133"/>
      <c r="H55" s="133"/>
      <c r="I55" s="134"/>
      <c r="J55" s="132"/>
      <c r="K55" s="133"/>
      <c r="L55" s="133"/>
      <c r="M55" s="133"/>
      <c r="N55" s="133"/>
      <c r="O55" s="134"/>
      <c r="P55" s="180"/>
      <c r="Q55" s="180"/>
      <c r="R55" s="180"/>
      <c r="S55" s="180"/>
      <c r="T55" s="180"/>
      <c r="U55" s="180"/>
      <c r="V55" s="180"/>
      <c r="W55" s="180"/>
      <c r="X55" s="180"/>
      <c r="Y55" s="180"/>
      <c r="Z55" s="180"/>
      <c r="AA55" s="180"/>
      <c r="AB55" s="180"/>
      <c r="AC55" s="180"/>
      <c r="AD55" s="180"/>
      <c r="AE55" s="181"/>
      <c r="AF55" s="191"/>
      <c r="AG55" s="180"/>
      <c r="AH55" s="180"/>
      <c r="AI55" s="180"/>
      <c r="AJ55" s="180"/>
      <c r="AK55" s="180"/>
      <c r="AL55" s="180"/>
      <c r="AM55" s="180"/>
      <c r="AN55" s="180"/>
      <c r="AO55" s="180"/>
      <c r="AP55" s="180"/>
      <c r="AQ55" s="180"/>
      <c r="AR55" s="180"/>
      <c r="AS55" s="180"/>
      <c r="AT55" s="180"/>
      <c r="AU55" s="181"/>
      <c r="AV55" s="145"/>
      <c r="AW55" s="146"/>
      <c r="AX55" s="151"/>
      <c r="AY55" s="152"/>
      <c r="AZ55" s="193"/>
      <c r="BA55" s="155"/>
      <c r="BB55" s="211"/>
      <c r="BC55" s="155"/>
      <c r="BD55" s="95"/>
      <c r="BE55" s="96"/>
      <c r="BF55" s="96"/>
      <c r="BG55" s="96"/>
      <c r="BH55" s="99"/>
      <c r="BI55" s="100"/>
      <c r="BJ55" s="88"/>
      <c r="BK55" s="202"/>
      <c r="BL55" s="203"/>
      <c r="BM55" s="203"/>
      <c r="BN55" s="204"/>
      <c r="BO55" s="107"/>
      <c r="BP55" s="108"/>
      <c r="BQ55" s="88"/>
      <c r="BR55" s="72"/>
      <c r="BS55" s="73"/>
      <c r="BT55" s="73"/>
      <c r="BU55" s="73"/>
      <c r="BV55" s="74"/>
      <c r="BW55" s="76"/>
      <c r="BX55" s="76" t="s">
        <v>30</v>
      </c>
      <c r="BY55" s="76"/>
      <c r="BZ55" s="78"/>
      <c r="CA55" s="81"/>
      <c r="CB55" s="82"/>
      <c r="CC55" s="82"/>
      <c r="CD55" s="82"/>
      <c r="CE55" s="93" t="s">
        <v>30</v>
      </c>
      <c r="CF55" s="94"/>
      <c r="CG55" s="94"/>
      <c r="CH55" s="87"/>
      <c r="CI55" s="88"/>
      <c r="CK55" s="91"/>
      <c r="CL55" s="91"/>
      <c r="CM55" s="91"/>
      <c r="CN55" s="91"/>
      <c r="CS55" s="92"/>
      <c r="CT55" s="92"/>
    </row>
    <row r="56" spans="1:98" ht="9" customHeight="1" x14ac:dyDescent="0.2">
      <c r="A56" s="87"/>
      <c r="B56" s="128"/>
      <c r="C56" s="128"/>
      <c r="D56" s="132"/>
      <c r="E56" s="133"/>
      <c r="F56" s="133"/>
      <c r="G56" s="133"/>
      <c r="H56" s="133"/>
      <c r="I56" s="134"/>
      <c r="J56" s="132"/>
      <c r="K56" s="133"/>
      <c r="L56" s="133"/>
      <c r="M56" s="133"/>
      <c r="N56" s="133"/>
      <c r="O56" s="134"/>
      <c r="P56" s="180"/>
      <c r="Q56" s="180"/>
      <c r="R56" s="180"/>
      <c r="S56" s="180"/>
      <c r="T56" s="180"/>
      <c r="U56" s="180"/>
      <c r="V56" s="180"/>
      <c r="W56" s="180"/>
      <c r="X56" s="180"/>
      <c r="Y56" s="180"/>
      <c r="Z56" s="180"/>
      <c r="AA56" s="180"/>
      <c r="AB56" s="180"/>
      <c r="AC56" s="180"/>
      <c r="AD56" s="180"/>
      <c r="AE56" s="181"/>
      <c r="AF56" s="191"/>
      <c r="AG56" s="180"/>
      <c r="AH56" s="180"/>
      <c r="AI56" s="180"/>
      <c r="AJ56" s="180"/>
      <c r="AK56" s="180"/>
      <c r="AL56" s="180"/>
      <c r="AM56" s="180"/>
      <c r="AN56" s="180"/>
      <c r="AO56" s="180"/>
      <c r="AP56" s="180"/>
      <c r="AQ56" s="180"/>
      <c r="AR56" s="180"/>
      <c r="AS56" s="180"/>
      <c r="AT56" s="180"/>
      <c r="AU56" s="181"/>
      <c r="AV56" s="145"/>
      <c r="AW56" s="146"/>
      <c r="AX56" s="151"/>
      <c r="AY56" s="152"/>
      <c r="AZ56" s="193"/>
      <c r="BA56" s="155"/>
      <c r="BB56" s="211"/>
      <c r="BC56" s="155"/>
      <c r="BD56" s="197"/>
      <c r="BE56" s="198"/>
      <c r="BF56" s="198"/>
      <c r="BG56" s="198"/>
      <c r="BH56" s="97"/>
      <c r="BI56" s="98"/>
      <c r="BJ56" s="101" t="s">
        <v>24</v>
      </c>
      <c r="BK56" s="199"/>
      <c r="BL56" s="200"/>
      <c r="BM56" s="200"/>
      <c r="BN56" s="201"/>
      <c r="BO56" s="105"/>
      <c r="BP56" s="106"/>
      <c r="BQ56" s="101" t="s">
        <v>24</v>
      </c>
      <c r="BR56" s="72" t="s">
        <v>27</v>
      </c>
      <c r="BS56" s="73"/>
      <c r="BT56" s="73"/>
      <c r="BU56" s="73"/>
      <c r="BV56" s="74"/>
      <c r="BW56" s="109" t="s">
        <v>29</v>
      </c>
      <c r="BX56" s="110"/>
      <c r="BY56" s="110"/>
      <c r="BZ56" s="111"/>
      <c r="CA56" s="59"/>
      <c r="CB56" s="60"/>
      <c r="CC56" s="60"/>
      <c r="CD56" s="103"/>
      <c r="CE56" s="112" t="s">
        <v>29</v>
      </c>
      <c r="CF56" s="113"/>
      <c r="CG56" s="113"/>
      <c r="CH56" s="87"/>
      <c r="CI56" s="88"/>
      <c r="CK56" s="91"/>
      <c r="CL56" s="91"/>
      <c r="CM56" s="91"/>
      <c r="CN56" s="91"/>
      <c r="CS56" s="92"/>
      <c r="CT56" s="92"/>
    </row>
    <row r="57" spans="1:98" ht="9" customHeight="1" x14ac:dyDescent="0.2">
      <c r="A57" s="87"/>
      <c r="B57" s="128"/>
      <c r="C57" s="128"/>
      <c r="D57" s="132"/>
      <c r="E57" s="133"/>
      <c r="F57" s="133"/>
      <c r="G57" s="133"/>
      <c r="H57" s="133"/>
      <c r="I57" s="134"/>
      <c r="J57" s="132"/>
      <c r="K57" s="133"/>
      <c r="L57" s="133"/>
      <c r="M57" s="133"/>
      <c r="N57" s="133"/>
      <c r="O57" s="134"/>
      <c r="P57" s="180"/>
      <c r="Q57" s="180"/>
      <c r="R57" s="180"/>
      <c r="S57" s="180"/>
      <c r="T57" s="180"/>
      <c r="U57" s="180"/>
      <c r="V57" s="180"/>
      <c r="W57" s="180"/>
      <c r="X57" s="180"/>
      <c r="Y57" s="180"/>
      <c r="Z57" s="180"/>
      <c r="AA57" s="180"/>
      <c r="AB57" s="180"/>
      <c r="AC57" s="180"/>
      <c r="AD57" s="180"/>
      <c r="AE57" s="181"/>
      <c r="AF57" s="191"/>
      <c r="AG57" s="180"/>
      <c r="AH57" s="180"/>
      <c r="AI57" s="180"/>
      <c r="AJ57" s="180"/>
      <c r="AK57" s="180"/>
      <c r="AL57" s="180"/>
      <c r="AM57" s="180"/>
      <c r="AN57" s="180"/>
      <c r="AO57" s="180"/>
      <c r="AP57" s="180"/>
      <c r="AQ57" s="180"/>
      <c r="AR57" s="180"/>
      <c r="AS57" s="180"/>
      <c r="AT57" s="180"/>
      <c r="AU57" s="181"/>
      <c r="AV57" s="145"/>
      <c r="AW57" s="146"/>
      <c r="AX57" s="151"/>
      <c r="AY57" s="152"/>
      <c r="AZ57" s="193"/>
      <c r="BA57" s="155"/>
      <c r="BB57" s="211"/>
      <c r="BC57" s="155"/>
      <c r="BD57" s="197"/>
      <c r="BE57" s="198"/>
      <c r="BF57" s="198"/>
      <c r="BG57" s="198"/>
      <c r="BH57" s="99"/>
      <c r="BI57" s="100"/>
      <c r="BJ57" s="102"/>
      <c r="BK57" s="202"/>
      <c r="BL57" s="203"/>
      <c r="BM57" s="203"/>
      <c r="BN57" s="204"/>
      <c r="BO57" s="107"/>
      <c r="BP57" s="108"/>
      <c r="BQ57" s="102"/>
      <c r="BR57" s="72"/>
      <c r="BS57" s="73"/>
      <c r="BT57" s="73"/>
      <c r="BU57" s="73"/>
      <c r="BV57" s="74"/>
      <c r="BW57" s="114" t="s">
        <v>30</v>
      </c>
      <c r="BX57" s="115"/>
      <c r="BY57" s="115"/>
      <c r="BZ57" s="116"/>
      <c r="CA57" s="81"/>
      <c r="CB57" s="82"/>
      <c r="CC57" s="82"/>
      <c r="CD57" s="104"/>
      <c r="CE57" s="112" t="s">
        <v>30</v>
      </c>
      <c r="CF57" s="113"/>
      <c r="CG57" s="113"/>
      <c r="CH57" s="87"/>
      <c r="CI57" s="88"/>
      <c r="CK57" s="91"/>
      <c r="CL57" s="91"/>
      <c r="CM57" s="91"/>
      <c r="CN57" s="91"/>
      <c r="CS57" s="92"/>
      <c r="CT57" s="92"/>
    </row>
    <row r="58" spans="1:98" ht="9" customHeight="1" x14ac:dyDescent="0.2">
      <c r="A58" s="87"/>
      <c r="B58" s="128"/>
      <c r="C58" s="128"/>
      <c r="D58" s="132"/>
      <c r="E58" s="133"/>
      <c r="F58" s="133"/>
      <c r="G58" s="133"/>
      <c r="H58" s="133"/>
      <c r="I58" s="134"/>
      <c r="J58" s="132"/>
      <c r="K58" s="133"/>
      <c r="L58" s="133"/>
      <c r="M58" s="133"/>
      <c r="N58" s="133"/>
      <c r="O58" s="134"/>
      <c r="P58" s="180"/>
      <c r="Q58" s="180"/>
      <c r="R58" s="180"/>
      <c r="S58" s="180"/>
      <c r="T58" s="180"/>
      <c r="U58" s="180"/>
      <c r="V58" s="180"/>
      <c r="W58" s="180"/>
      <c r="X58" s="180"/>
      <c r="Y58" s="180"/>
      <c r="Z58" s="180"/>
      <c r="AA58" s="180"/>
      <c r="AB58" s="180"/>
      <c r="AC58" s="180"/>
      <c r="AD58" s="180"/>
      <c r="AE58" s="181"/>
      <c r="AF58" s="191"/>
      <c r="AG58" s="180"/>
      <c r="AH58" s="180"/>
      <c r="AI58" s="180"/>
      <c r="AJ58" s="180"/>
      <c r="AK58" s="180"/>
      <c r="AL58" s="180"/>
      <c r="AM58" s="180"/>
      <c r="AN58" s="180"/>
      <c r="AO58" s="180"/>
      <c r="AP58" s="180"/>
      <c r="AQ58" s="180"/>
      <c r="AR58" s="180"/>
      <c r="AS58" s="180"/>
      <c r="AT58" s="180"/>
      <c r="AU58" s="181"/>
      <c r="AV58" s="145"/>
      <c r="AW58" s="146"/>
      <c r="AX58" s="151"/>
      <c r="AY58" s="152"/>
      <c r="AZ58" s="193"/>
      <c r="BA58" s="155"/>
      <c r="BB58" s="211"/>
      <c r="BC58" s="155"/>
      <c r="BD58" s="197"/>
      <c r="BE58" s="198"/>
      <c r="BF58" s="198"/>
      <c r="BG58" s="198"/>
      <c r="BH58" s="97"/>
      <c r="BI58" s="98"/>
      <c r="BJ58" s="88" t="s">
        <v>24</v>
      </c>
      <c r="BK58" s="199"/>
      <c r="BL58" s="200"/>
      <c r="BM58" s="200"/>
      <c r="BN58" s="201"/>
      <c r="BO58" s="105"/>
      <c r="BP58" s="106"/>
      <c r="BQ58" s="101" t="s">
        <v>24</v>
      </c>
      <c r="BR58" s="72"/>
      <c r="BS58" s="73"/>
      <c r="BT58" s="73"/>
      <c r="BU58" s="73"/>
      <c r="BV58" s="74"/>
      <c r="BW58" s="76" t="s">
        <v>29</v>
      </c>
      <c r="BX58" s="76"/>
      <c r="BY58" s="76"/>
      <c r="BZ58" s="78"/>
      <c r="CA58" s="59"/>
      <c r="CB58" s="60"/>
      <c r="CC58" s="60"/>
      <c r="CD58" s="60"/>
      <c r="CE58" s="63" t="s">
        <v>29</v>
      </c>
      <c r="CF58" s="64"/>
      <c r="CG58" s="64"/>
      <c r="CH58" s="87"/>
      <c r="CI58" s="88"/>
      <c r="CK58" s="91"/>
      <c r="CL58" s="91"/>
      <c r="CM58" s="91"/>
      <c r="CN58" s="91"/>
      <c r="CS58" s="92"/>
      <c r="CT58" s="92"/>
    </row>
    <row r="59" spans="1:98" ht="9" customHeight="1" x14ac:dyDescent="0.2">
      <c r="A59" s="89"/>
      <c r="B59" s="123"/>
      <c r="C59" s="123"/>
      <c r="D59" s="135"/>
      <c r="E59" s="136"/>
      <c r="F59" s="136"/>
      <c r="G59" s="136"/>
      <c r="H59" s="136"/>
      <c r="I59" s="137"/>
      <c r="J59" s="135"/>
      <c r="K59" s="136"/>
      <c r="L59" s="136"/>
      <c r="M59" s="136"/>
      <c r="N59" s="136"/>
      <c r="O59" s="137"/>
      <c r="P59" s="182"/>
      <c r="Q59" s="182"/>
      <c r="R59" s="182"/>
      <c r="S59" s="182"/>
      <c r="T59" s="182"/>
      <c r="U59" s="182"/>
      <c r="V59" s="182"/>
      <c r="W59" s="182"/>
      <c r="X59" s="182"/>
      <c r="Y59" s="182"/>
      <c r="Z59" s="182"/>
      <c r="AA59" s="182"/>
      <c r="AB59" s="182"/>
      <c r="AC59" s="182"/>
      <c r="AD59" s="182"/>
      <c r="AE59" s="183"/>
      <c r="AF59" s="192"/>
      <c r="AG59" s="182"/>
      <c r="AH59" s="182"/>
      <c r="AI59" s="182"/>
      <c r="AJ59" s="182"/>
      <c r="AK59" s="182"/>
      <c r="AL59" s="182"/>
      <c r="AM59" s="182"/>
      <c r="AN59" s="182"/>
      <c r="AO59" s="182"/>
      <c r="AP59" s="182"/>
      <c r="AQ59" s="182"/>
      <c r="AR59" s="182"/>
      <c r="AS59" s="182"/>
      <c r="AT59" s="182"/>
      <c r="AU59" s="183"/>
      <c r="AV59" s="147"/>
      <c r="AW59" s="148"/>
      <c r="AX59" s="153"/>
      <c r="AY59" s="154"/>
      <c r="AZ59" s="193"/>
      <c r="BA59" s="155"/>
      <c r="BB59" s="212"/>
      <c r="BC59" s="155"/>
      <c r="BD59" s="205"/>
      <c r="BE59" s="206"/>
      <c r="BF59" s="206"/>
      <c r="BG59" s="206"/>
      <c r="BH59" s="119"/>
      <c r="BI59" s="120"/>
      <c r="BJ59" s="102"/>
      <c r="BK59" s="207"/>
      <c r="BL59" s="208"/>
      <c r="BM59" s="208"/>
      <c r="BN59" s="209"/>
      <c r="BO59" s="122"/>
      <c r="BP59" s="123"/>
      <c r="BQ59" s="90"/>
      <c r="BR59" s="124"/>
      <c r="BS59" s="125"/>
      <c r="BT59" s="125"/>
      <c r="BU59" s="125"/>
      <c r="BV59" s="126"/>
      <c r="BW59" s="65" t="s">
        <v>30</v>
      </c>
      <c r="BX59" s="65"/>
      <c r="BY59" s="65"/>
      <c r="BZ59" s="66"/>
      <c r="CA59" s="61"/>
      <c r="CB59" s="62"/>
      <c r="CC59" s="62"/>
      <c r="CD59" s="62"/>
      <c r="CE59" s="67" t="s">
        <v>30</v>
      </c>
      <c r="CF59" s="68"/>
      <c r="CG59" s="68"/>
      <c r="CH59" s="89"/>
      <c r="CI59" s="90"/>
      <c r="CK59" s="91"/>
      <c r="CL59" s="91"/>
      <c r="CM59" s="91"/>
      <c r="CN59" s="91"/>
      <c r="CS59" s="92"/>
      <c r="CT59" s="92"/>
    </row>
    <row r="60" spans="1:98" ht="9" customHeight="1" x14ac:dyDescent="0.2">
      <c r="A60" s="85">
        <v>7</v>
      </c>
      <c r="B60" s="127"/>
      <c r="C60" s="127"/>
      <c r="D60" s="129"/>
      <c r="E60" s="130"/>
      <c r="F60" s="130"/>
      <c r="G60" s="130"/>
      <c r="H60" s="130"/>
      <c r="I60" s="131"/>
      <c r="J60" s="129"/>
      <c r="K60" s="130"/>
      <c r="L60" s="130"/>
      <c r="M60" s="130"/>
      <c r="N60" s="130"/>
      <c r="O60" s="131"/>
      <c r="P60" s="184"/>
      <c r="Q60" s="184"/>
      <c r="R60" s="184"/>
      <c r="S60" s="184"/>
      <c r="T60" s="184"/>
      <c r="U60" s="184"/>
      <c r="V60" s="184"/>
      <c r="W60" s="184"/>
      <c r="X60" s="184"/>
      <c r="Y60" s="184"/>
      <c r="Z60" s="184"/>
      <c r="AA60" s="184"/>
      <c r="AB60" s="184"/>
      <c r="AC60" s="184"/>
      <c r="AD60" s="184"/>
      <c r="AE60" s="185"/>
      <c r="AF60" s="190"/>
      <c r="AG60" s="178"/>
      <c r="AH60" s="178"/>
      <c r="AI60" s="178"/>
      <c r="AJ60" s="178"/>
      <c r="AK60" s="178"/>
      <c r="AL60" s="178"/>
      <c r="AM60" s="178"/>
      <c r="AN60" s="178"/>
      <c r="AO60" s="178"/>
      <c r="AP60" s="178"/>
      <c r="AQ60" s="178"/>
      <c r="AR60" s="178"/>
      <c r="AS60" s="178"/>
      <c r="AT60" s="178"/>
      <c r="AU60" s="179"/>
      <c r="AV60" s="143"/>
      <c r="AW60" s="144"/>
      <c r="AX60" s="149" t="str">
        <f>IF(AX54="","",AX54)</f>
        <v/>
      </c>
      <c r="AY60" s="150"/>
      <c r="AZ60" s="193"/>
      <c r="BA60" s="155"/>
      <c r="BB60" s="210"/>
      <c r="BC60" s="155"/>
      <c r="BD60" s="156" t="s">
        <v>23</v>
      </c>
      <c r="BE60" s="157"/>
      <c r="BF60" s="157"/>
      <c r="BG60" s="157"/>
      <c r="BH60" s="158"/>
      <c r="BI60" s="159"/>
      <c r="BJ60" s="86" t="s">
        <v>24</v>
      </c>
      <c r="BK60" s="213"/>
      <c r="BL60" s="214"/>
      <c r="BM60" s="214"/>
      <c r="BN60" s="215"/>
      <c r="BO60" s="161"/>
      <c r="BP60" s="127"/>
      <c r="BQ60" s="86" t="s">
        <v>24</v>
      </c>
      <c r="BR60" s="69" t="s">
        <v>26</v>
      </c>
      <c r="BS60" s="70"/>
      <c r="BT60" s="70"/>
      <c r="BU60" s="70"/>
      <c r="BV60" s="71"/>
      <c r="BW60" s="75" t="s">
        <v>28</v>
      </c>
      <c r="BX60" s="75" t="s">
        <v>29</v>
      </c>
      <c r="BY60" s="75"/>
      <c r="BZ60" s="77" t="s">
        <v>31</v>
      </c>
      <c r="CA60" s="79"/>
      <c r="CB60" s="80"/>
      <c r="CC60" s="80"/>
      <c r="CD60" s="80"/>
      <c r="CE60" s="83" t="s">
        <v>29</v>
      </c>
      <c r="CF60" s="84"/>
      <c r="CG60" s="84"/>
      <c r="CH60" s="85"/>
      <c r="CI60" s="86"/>
      <c r="CK60" s="91" t="s">
        <v>157</v>
      </c>
      <c r="CL60" s="91"/>
      <c r="CM60" s="91"/>
      <c r="CN60" s="91"/>
      <c r="CS60" s="92" t="str">
        <f>IF(D60="","",D60)</f>
        <v/>
      </c>
      <c r="CT60" s="92" t="str">
        <f>IF(CS60&lt;100000,0&amp;CS60,CS60)</f>
        <v/>
      </c>
    </row>
    <row r="61" spans="1:98" ht="9" customHeight="1" x14ac:dyDescent="0.2">
      <c r="A61" s="87"/>
      <c r="B61" s="128"/>
      <c r="C61" s="128"/>
      <c r="D61" s="132"/>
      <c r="E61" s="133"/>
      <c r="F61" s="133"/>
      <c r="G61" s="133"/>
      <c r="H61" s="133"/>
      <c r="I61" s="134"/>
      <c r="J61" s="132"/>
      <c r="K61" s="133"/>
      <c r="L61" s="133"/>
      <c r="M61" s="133"/>
      <c r="N61" s="133"/>
      <c r="O61" s="134"/>
      <c r="P61" s="186"/>
      <c r="Q61" s="186"/>
      <c r="R61" s="186"/>
      <c r="S61" s="186"/>
      <c r="T61" s="186"/>
      <c r="U61" s="186"/>
      <c r="V61" s="186"/>
      <c r="W61" s="186"/>
      <c r="X61" s="186"/>
      <c r="Y61" s="186"/>
      <c r="Z61" s="186"/>
      <c r="AA61" s="186"/>
      <c r="AB61" s="186"/>
      <c r="AC61" s="186"/>
      <c r="AD61" s="186"/>
      <c r="AE61" s="187"/>
      <c r="AF61" s="191"/>
      <c r="AG61" s="180"/>
      <c r="AH61" s="180"/>
      <c r="AI61" s="180"/>
      <c r="AJ61" s="180"/>
      <c r="AK61" s="180"/>
      <c r="AL61" s="180"/>
      <c r="AM61" s="180"/>
      <c r="AN61" s="180"/>
      <c r="AO61" s="180"/>
      <c r="AP61" s="180"/>
      <c r="AQ61" s="180"/>
      <c r="AR61" s="180"/>
      <c r="AS61" s="180"/>
      <c r="AT61" s="180"/>
      <c r="AU61" s="181"/>
      <c r="AV61" s="145"/>
      <c r="AW61" s="146"/>
      <c r="AX61" s="151"/>
      <c r="AY61" s="152"/>
      <c r="AZ61" s="193"/>
      <c r="BA61" s="155"/>
      <c r="BB61" s="211"/>
      <c r="BC61" s="155"/>
      <c r="BD61" s="95"/>
      <c r="BE61" s="96"/>
      <c r="BF61" s="96"/>
      <c r="BG61" s="96"/>
      <c r="BH61" s="99"/>
      <c r="BI61" s="100"/>
      <c r="BJ61" s="88"/>
      <c r="BK61" s="202"/>
      <c r="BL61" s="203"/>
      <c r="BM61" s="203"/>
      <c r="BN61" s="204"/>
      <c r="BO61" s="107"/>
      <c r="BP61" s="108"/>
      <c r="BQ61" s="88"/>
      <c r="BR61" s="72"/>
      <c r="BS61" s="73"/>
      <c r="BT61" s="73"/>
      <c r="BU61" s="73"/>
      <c r="BV61" s="74"/>
      <c r="BW61" s="76"/>
      <c r="BX61" s="76" t="s">
        <v>30</v>
      </c>
      <c r="BY61" s="76"/>
      <c r="BZ61" s="78"/>
      <c r="CA61" s="81"/>
      <c r="CB61" s="82"/>
      <c r="CC61" s="82"/>
      <c r="CD61" s="82"/>
      <c r="CE61" s="93" t="s">
        <v>30</v>
      </c>
      <c r="CF61" s="94"/>
      <c r="CG61" s="94"/>
      <c r="CH61" s="87"/>
      <c r="CI61" s="88"/>
      <c r="CK61" s="91"/>
      <c r="CL61" s="91"/>
      <c r="CM61" s="91"/>
      <c r="CN61" s="91"/>
      <c r="CS61" s="92"/>
      <c r="CT61" s="92"/>
    </row>
    <row r="62" spans="1:98" ht="9" customHeight="1" x14ac:dyDescent="0.2">
      <c r="A62" s="87"/>
      <c r="B62" s="128"/>
      <c r="C62" s="128"/>
      <c r="D62" s="132"/>
      <c r="E62" s="133"/>
      <c r="F62" s="133"/>
      <c r="G62" s="133"/>
      <c r="H62" s="133"/>
      <c r="I62" s="134"/>
      <c r="J62" s="132"/>
      <c r="K62" s="133"/>
      <c r="L62" s="133"/>
      <c r="M62" s="133"/>
      <c r="N62" s="133"/>
      <c r="O62" s="134"/>
      <c r="P62" s="186"/>
      <c r="Q62" s="186"/>
      <c r="R62" s="186"/>
      <c r="S62" s="186"/>
      <c r="T62" s="186"/>
      <c r="U62" s="186"/>
      <c r="V62" s="186"/>
      <c r="W62" s="186"/>
      <c r="X62" s="186"/>
      <c r="Y62" s="186"/>
      <c r="Z62" s="186"/>
      <c r="AA62" s="186"/>
      <c r="AB62" s="186"/>
      <c r="AC62" s="186"/>
      <c r="AD62" s="186"/>
      <c r="AE62" s="187"/>
      <c r="AF62" s="191"/>
      <c r="AG62" s="180"/>
      <c r="AH62" s="180"/>
      <c r="AI62" s="180"/>
      <c r="AJ62" s="180"/>
      <c r="AK62" s="180"/>
      <c r="AL62" s="180"/>
      <c r="AM62" s="180"/>
      <c r="AN62" s="180"/>
      <c r="AO62" s="180"/>
      <c r="AP62" s="180"/>
      <c r="AQ62" s="180"/>
      <c r="AR62" s="180"/>
      <c r="AS62" s="180"/>
      <c r="AT62" s="180"/>
      <c r="AU62" s="181"/>
      <c r="AV62" s="145"/>
      <c r="AW62" s="146"/>
      <c r="AX62" s="151"/>
      <c r="AY62" s="152"/>
      <c r="AZ62" s="193"/>
      <c r="BA62" s="155"/>
      <c r="BB62" s="211"/>
      <c r="BC62" s="155"/>
      <c r="BD62" s="197"/>
      <c r="BE62" s="198"/>
      <c r="BF62" s="198"/>
      <c r="BG62" s="198"/>
      <c r="BH62" s="97"/>
      <c r="BI62" s="98"/>
      <c r="BJ62" s="101" t="s">
        <v>24</v>
      </c>
      <c r="BK62" s="199"/>
      <c r="BL62" s="200"/>
      <c r="BM62" s="200"/>
      <c r="BN62" s="201"/>
      <c r="BO62" s="105"/>
      <c r="BP62" s="106"/>
      <c r="BQ62" s="101" t="s">
        <v>24</v>
      </c>
      <c r="BR62" s="72" t="s">
        <v>27</v>
      </c>
      <c r="BS62" s="73"/>
      <c r="BT62" s="73"/>
      <c r="BU62" s="73"/>
      <c r="BV62" s="74"/>
      <c r="BW62" s="109" t="s">
        <v>29</v>
      </c>
      <c r="BX62" s="110"/>
      <c r="BY62" s="110"/>
      <c r="BZ62" s="111"/>
      <c r="CA62" s="59"/>
      <c r="CB62" s="60"/>
      <c r="CC62" s="60"/>
      <c r="CD62" s="103"/>
      <c r="CE62" s="112" t="s">
        <v>29</v>
      </c>
      <c r="CF62" s="113"/>
      <c r="CG62" s="113"/>
      <c r="CH62" s="87"/>
      <c r="CI62" s="88"/>
      <c r="CK62" s="91"/>
      <c r="CL62" s="91"/>
      <c r="CM62" s="91"/>
      <c r="CN62" s="91"/>
      <c r="CS62" s="92"/>
      <c r="CT62" s="92"/>
    </row>
    <row r="63" spans="1:98" ht="9" customHeight="1" x14ac:dyDescent="0.2">
      <c r="A63" s="87"/>
      <c r="B63" s="128"/>
      <c r="C63" s="128"/>
      <c r="D63" s="132"/>
      <c r="E63" s="133"/>
      <c r="F63" s="133"/>
      <c r="G63" s="133"/>
      <c r="H63" s="133"/>
      <c r="I63" s="134"/>
      <c r="J63" s="132"/>
      <c r="K63" s="133"/>
      <c r="L63" s="133"/>
      <c r="M63" s="133"/>
      <c r="N63" s="133"/>
      <c r="O63" s="134"/>
      <c r="P63" s="186"/>
      <c r="Q63" s="186"/>
      <c r="R63" s="186"/>
      <c r="S63" s="186"/>
      <c r="T63" s="186"/>
      <c r="U63" s="186"/>
      <c r="V63" s="186"/>
      <c r="W63" s="186"/>
      <c r="X63" s="186"/>
      <c r="Y63" s="186"/>
      <c r="Z63" s="186"/>
      <c r="AA63" s="186"/>
      <c r="AB63" s="186"/>
      <c r="AC63" s="186"/>
      <c r="AD63" s="186"/>
      <c r="AE63" s="187"/>
      <c r="AF63" s="191"/>
      <c r="AG63" s="180"/>
      <c r="AH63" s="180"/>
      <c r="AI63" s="180"/>
      <c r="AJ63" s="180"/>
      <c r="AK63" s="180"/>
      <c r="AL63" s="180"/>
      <c r="AM63" s="180"/>
      <c r="AN63" s="180"/>
      <c r="AO63" s="180"/>
      <c r="AP63" s="180"/>
      <c r="AQ63" s="180"/>
      <c r="AR63" s="180"/>
      <c r="AS63" s="180"/>
      <c r="AT63" s="180"/>
      <c r="AU63" s="181"/>
      <c r="AV63" s="145"/>
      <c r="AW63" s="146"/>
      <c r="AX63" s="151"/>
      <c r="AY63" s="152"/>
      <c r="AZ63" s="193"/>
      <c r="BA63" s="155"/>
      <c r="BB63" s="211"/>
      <c r="BC63" s="155"/>
      <c r="BD63" s="197"/>
      <c r="BE63" s="198"/>
      <c r="BF63" s="198"/>
      <c r="BG63" s="198"/>
      <c r="BH63" s="99"/>
      <c r="BI63" s="100"/>
      <c r="BJ63" s="102"/>
      <c r="BK63" s="202"/>
      <c r="BL63" s="203"/>
      <c r="BM63" s="203"/>
      <c r="BN63" s="204"/>
      <c r="BO63" s="107"/>
      <c r="BP63" s="108"/>
      <c r="BQ63" s="102"/>
      <c r="BR63" s="72"/>
      <c r="BS63" s="73"/>
      <c r="BT63" s="73"/>
      <c r="BU63" s="73"/>
      <c r="BV63" s="74"/>
      <c r="BW63" s="114" t="s">
        <v>30</v>
      </c>
      <c r="BX63" s="115"/>
      <c r="BY63" s="115"/>
      <c r="BZ63" s="116"/>
      <c r="CA63" s="81"/>
      <c r="CB63" s="82"/>
      <c r="CC63" s="82"/>
      <c r="CD63" s="104"/>
      <c r="CE63" s="112" t="s">
        <v>30</v>
      </c>
      <c r="CF63" s="113"/>
      <c r="CG63" s="113"/>
      <c r="CH63" s="87"/>
      <c r="CI63" s="88"/>
      <c r="CK63" s="91"/>
      <c r="CL63" s="91"/>
      <c r="CM63" s="91"/>
      <c r="CN63" s="91"/>
      <c r="CS63" s="92"/>
      <c r="CT63" s="92"/>
    </row>
    <row r="64" spans="1:98" ht="9" customHeight="1" x14ac:dyDescent="0.2">
      <c r="A64" s="87"/>
      <c r="B64" s="128"/>
      <c r="C64" s="128"/>
      <c r="D64" s="132"/>
      <c r="E64" s="133"/>
      <c r="F64" s="133"/>
      <c r="G64" s="133"/>
      <c r="H64" s="133"/>
      <c r="I64" s="134"/>
      <c r="J64" s="132"/>
      <c r="K64" s="133"/>
      <c r="L64" s="133"/>
      <c r="M64" s="133"/>
      <c r="N64" s="133"/>
      <c r="O64" s="134"/>
      <c r="P64" s="186"/>
      <c r="Q64" s="186"/>
      <c r="R64" s="186"/>
      <c r="S64" s="186"/>
      <c r="T64" s="186"/>
      <c r="U64" s="186"/>
      <c r="V64" s="186"/>
      <c r="W64" s="186"/>
      <c r="X64" s="186"/>
      <c r="Y64" s="186"/>
      <c r="Z64" s="186"/>
      <c r="AA64" s="186"/>
      <c r="AB64" s="186"/>
      <c r="AC64" s="186"/>
      <c r="AD64" s="186"/>
      <c r="AE64" s="187"/>
      <c r="AF64" s="191"/>
      <c r="AG64" s="180"/>
      <c r="AH64" s="180"/>
      <c r="AI64" s="180"/>
      <c r="AJ64" s="180"/>
      <c r="AK64" s="180"/>
      <c r="AL64" s="180"/>
      <c r="AM64" s="180"/>
      <c r="AN64" s="180"/>
      <c r="AO64" s="180"/>
      <c r="AP64" s="180"/>
      <c r="AQ64" s="180"/>
      <c r="AR64" s="180"/>
      <c r="AS64" s="180"/>
      <c r="AT64" s="180"/>
      <c r="AU64" s="181"/>
      <c r="AV64" s="145"/>
      <c r="AW64" s="146"/>
      <c r="AX64" s="151"/>
      <c r="AY64" s="152"/>
      <c r="AZ64" s="193"/>
      <c r="BA64" s="155"/>
      <c r="BB64" s="211"/>
      <c r="BC64" s="155"/>
      <c r="BD64" s="197"/>
      <c r="BE64" s="198"/>
      <c r="BF64" s="198"/>
      <c r="BG64" s="198"/>
      <c r="BH64" s="97"/>
      <c r="BI64" s="98"/>
      <c r="BJ64" s="88" t="s">
        <v>24</v>
      </c>
      <c r="BK64" s="199"/>
      <c r="BL64" s="200"/>
      <c r="BM64" s="200"/>
      <c r="BN64" s="201"/>
      <c r="BO64" s="105"/>
      <c r="BP64" s="106"/>
      <c r="BQ64" s="101" t="s">
        <v>24</v>
      </c>
      <c r="BR64" s="72"/>
      <c r="BS64" s="73"/>
      <c r="BT64" s="73"/>
      <c r="BU64" s="73"/>
      <c r="BV64" s="74"/>
      <c r="BW64" s="76" t="s">
        <v>29</v>
      </c>
      <c r="BX64" s="76"/>
      <c r="BY64" s="76"/>
      <c r="BZ64" s="78"/>
      <c r="CA64" s="59"/>
      <c r="CB64" s="60"/>
      <c r="CC64" s="60"/>
      <c r="CD64" s="60"/>
      <c r="CE64" s="63" t="s">
        <v>29</v>
      </c>
      <c r="CF64" s="64"/>
      <c r="CG64" s="64"/>
      <c r="CH64" s="87"/>
      <c r="CI64" s="88"/>
      <c r="CK64" s="91"/>
      <c r="CL64" s="91"/>
      <c r="CM64" s="91"/>
      <c r="CN64" s="91"/>
      <c r="CS64" s="92"/>
      <c r="CT64" s="92"/>
    </row>
    <row r="65" spans="1:98" ht="9" customHeight="1" x14ac:dyDescent="0.2">
      <c r="A65" s="89"/>
      <c r="B65" s="123"/>
      <c r="C65" s="123"/>
      <c r="D65" s="135"/>
      <c r="E65" s="136"/>
      <c r="F65" s="136"/>
      <c r="G65" s="136"/>
      <c r="H65" s="136"/>
      <c r="I65" s="137"/>
      <c r="J65" s="135"/>
      <c r="K65" s="136"/>
      <c r="L65" s="136"/>
      <c r="M65" s="136"/>
      <c r="N65" s="136"/>
      <c r="O65" s="137"/>
      <c r="P65" s="188"/>
      <c r="Q65" s="188"/>
      <c r="R65" s="188"/>
      <c r="S65" s="188"/>
      <c r="T65" s="188"/>
      <c r="U65" s="188"/>
      <c r="V65" s="188"/>
      <c r="W65" s="188"/>
      <c r="X65" s="188"/>
      <c r="Y65" s="188"/>
      <c r="Z65" s="188"/>
      <c r="AA65" s="188"/>
      <c r="AB65" s="188"/>
      <c r="AC65" s="188"/>
      <c r="AD65" s="188"/>
      <c r="AE65" s="189"/>
      <c r="AF65" s="192"/>
      <c r="AG65" s="182"/>
      <c r="AH65" s="182"/>
      <c r="AI65" s="182"/>
      <c r="AJ65" s="182"/>
      <c r="AK65" s="182"/>
      <c r="AL65" s="182"/>
      <c r="AM65" s="182"/>
      <c r="AN65" s="182"/>
      <c r="AO65" s="182"/>
      <c r="AP65" s="182"/>
      <c r="AQ65" s="182"/>
      <c r="AR65" s="182"/>
      <c r="AS65" s="182"/>
      <c r="AT65" s="182"/>
      <c r="AU65" s="183"/>
      <c r="AV65" s="147"/>
      <c r="AW65" s="148"/>
      <c r="AX65" s="153"/>
      <c r="AY65" s="154"/>
      <c r="AZ65" s="193"/>
      <c r="BA65" s="155"/>
      <c r="BB65" s="212"/>
      <c r="BC65" s="155"/>
      <c r="BD65" s="205"/>
      <c r="BE65" s="206"/>
      <c r="BF65" s="206"/>
      <c r="BG65" s="206"/>
      <c r="BH65" s="119"/>
      <c r="BI65" s="120"/>
      <c r="BJ65" s="102"/>
      <c r="BK65" s="207"/>
      <c r="BL65" s="208"/>
      <c r="BM65" s="208"/>
      <c r="BN65" s="209"/>
      <c r="BO65" s="122"/>
      <c r="BP65" s="123"/>
      <c r="BQ65" s="90"/>
      <c r="BR65" s="124"/>
      <c r="BS65" s="125"/>
      <c r="BT65" s="125"/>
      <c r="BU65" s="125"/>
      <c r="BV65" s="126"/>
      <c r="BW65" s="65" t="s">
        <v>30</v>
      </c>
      <c r="BX65" s="65"/>
      <c r="BY65" s="65"/>
      <c r="BZ65" s="66"/>
      <c r="CA65" s="61"/>
      <c r="CB65" s="62"/>
      <c r="CC65" s="62"/>
      <c r="CD65" s="62"/>
      <c r="CE65" s="67" t="s">
        <v>30</v>
      </c>
      <c r="CF65" s="68"/>
      <c r="CG65" s="68"/>
      <c r="CH65" s="89"/>
      <c r="CI65" s="90"/>
      <c r="CK65" s="91"/>
      <c r="CL65" s="91"/>
      <c r="CM65" s="91"/>
      <c r="CN65" s="91"/>
      <c r="CS65" s="92"/>
      <c r="CT65" s="92"/>
    </row>
    <row r="66" spans="1:98" ht="9" customHeight="1" x14ac:dyDescent="0.2">
      <c r="A66" s="85">
        <v>8</v>
      </c>
      <c r="B66" s="127"/>
      <c r="C66" s="127"/>
      <c r="D66" s="129"/>
      <c r="E66" s="130"/>
      <c r="F66" s="130"/>
      <c r="G66" s="130"/>
      <c r="H66" s="130"/>
      <c r="I66" s="131"/>
      <c r="J66" s="129"/>
      <c r="K66" s="130"/>
      <c r="L66" s="130"/>
      <c r="M66" s="130"/>
      <c r="N66" s="130"/>
      <c r="O66" s="131"/>
      <c r="P66" s="178"/>
      <c r="Q66" s="178"/>
      <c r="R66" s="178"/>
      <c r="S66" s="178"/>
      <c r="T66" s="178"/>
      <c r="U66" s="178"/>
      <c r="V66" s="178"/>
      <c r="W66" s="178"/>
      <c r="X66" s="178"/>
      <c r="Y66" s="178"/>
      <c r="Z66" s="178"/>
      <c r="AA66" s="178"/>
      <c r="AB66" s="178"/>
      <c r="AC66" s="178"/>
      <c r="AD66" s="178"/>
      <c r="AE66" s="179"/>
      <c r="AF66" s="190"/>
      <c r="AG66" s="178"/>
      <c r="AH66" s="178"/>
      <c r="AI66" s="178"/>
      <c r="AJ66" s="178"/>
      <c r="AK66" s="178"/>
      <c r="AL66" s="178"/>
      <c r="AM66" s="178"/>
      <c r="AN66" s="178"/>
      <c r="AO66" s="178"/>
      <c r="AP66" s="178"/>
      <c r="AQ66" s="178"/>
      <c r="AR66" s="178"/>
      <c r="AS66" s="178"/>
      <c r="AT66" s="178"/>
      <c r="AU66" s="179"/>
      <c r="AV66" s="143"/>
      <c r="AW66" s="144"/>
      <c r="AX66" s="149" t="str">
        <f>IF(AX60="","",AX60)</f>
        <v/>
      </c>
      <c r="AY66" s="150"/>
      <c r="AZ66" s="193"/>
      <c r="BA66" s="155"/>
      <c r="BB66" s="210"/>
      <c r="BC66" s="155"/>
      <c r="BD66" s="156" t="s">
        <v>23</v>
      </c>
      <c r="BE66" s="157"/>
      <c r="BF66" s="157"/>
      <c r="BG66" s="157"/>
      <c r="BH66" s="158"/>
      <c r="BI66" s="159"/>
      <c r="BJ66" s="86" t="s">
        <v>24</v>
      </c>
      <c r="BK66" s="213"/>
      <c r="BL66" s="214"/>
      <c r="BM66" s="214"/>
      <c r="BN66" s="215"/>
      <c r="BO66" s="161"/>
      <c r="BP66" s="127"/>
      <c r="BQ66" s="86" t="s">
        <v>24</v>
      </c>
      <c r="BR66" s="69" t="s">
        <v>26</v>
      </c>
      <c r="BS66" s="70"/>
      <c r="BT66" s="70"/>
      <c r="BU66" s="70"/>
      <c r="BV66" s="71"/>
      <c r="BW66" s="75" t="s">
        <v>28</v>
      </c>
      <c r="BX66" s="75" t="s">
        <v>29</v>
      </c>
      <c r="BY66" s="75"/>
      <c r="BZ66" s="77" t="s">
        <v>31</v>
      </c>
      <c r="CA66" s="79"/>
      <c r="CB66" s="80"/>
      <c r="CC66" s="80"/>
      <c r="CD66" s="80"/>
      <c r="CE66" s="83" t="s">
        <v>29</v>
      </c>
      <c r="CF66" s="84"/>
      <c r="CG66" s="84"/>
      <c r="CH66" s="85"/>
      <c r="CI66" s="86"/>
      <c r="CK66" s="91"/>
      <c r="CL66" s="91"/>
      <c r="CM66" s="91"/>
      <c r="CN66" s="91"/>
      <c r="CS66" s="92" t="str">
        <f>IF(D66="","",D66)</f>
        <v/>
      </c>
      <c r="CT66" s="92" t="str">
        <f>IF(CS66&lt;100000,0&amp;CS66,CS66)</f>
        <v/>
      </c>
    </row>
    <row r="67" spans="1:98" ht="9" customHeight="1" x14ac:dyDescent="0.2">
      <c r="A67" s="87"/>
      <c r="B67" s="128"/>
      <c r="C67" s="128"/>
      <c r="D67" s="132"/>
      <c r="E67" s="133"/>
      <c r="F67" s="133"/>
      <c r="G67" s="133"/>
      <c r="H67" s="133"/>
      <c r="I67" s="134"/>
      <c r="J67" s="132"/>
      <c r="K67" s="133"/>
      <c r="L67" s="133"/>
      <c r="M67" s="133"/>
      <c r="N67" s="133"/>
      <c r="O67" s="134"/>
      <c r="P67" s="180"/>
      <c r="Q67" s="180"/>
      <c r="R67" s="180"/>
      <c r="S67" s="180"/>
      <c r="T67" s="180"/>
      <c r="U67" s="180"/>
      <c r="V67" s="180"/>
      <c r="W67" s="180"/>
      <c r="X67" s="180"/>
      <c r="Y67" s="180"/>
      <c r="Z67" s="180"/>
      <c r="AA67" s="180"/>
      <c r="AB67" s="180"/>
      <c r="AC67" s="180"/>
      <c r="AD67" s="180"/>
      <c r="AE67" s="181"/>
      <c r="AF67" s="191"/>
      <c r="AG67" s="180"/>
      <c r="AH67" s="180"/>
      <c r="AI67" s="180"/>
      <c r="AJ67" s="180"/>
      <c r="AK67" s="180"/>
      <c r="AL67" s="180"/>
      <c r="AM67" s="180"/>
      <c r="AN67" s="180"/>
      <c r="AO67" s="180"/>
      <c r="AP67" s="180"/>
      <c r="AQ67" s="180"/>
      <c r="AR67" s="180"/>
      <c r="AS67" s="180"/>
      <c r="AT67" s="180"/>
      <c r="AU67" s="181"/>
      <c r="AV67" s="145"/>
      <c r="AW67" s="146"/>
      <c r="AX67" s="151"/>
      <c r="AY67" s="152"/>
      <c r="AZ67" s="193"/>
      <c r="BA67" s="155"/>
      <c r="BB67" s="211"/>
      <c r="BC67" s="155"/>
      <c r="BD67" s="95"/>
      <c r="BE67" s="96"/>
      <c r="BF67" s="96"/>
      <c r="BG67" s="96"/>
      <c r="BH67" s="99"/>
      <c r="BI67" s="100"/>
      <c r="BJ67" s="88"/>
      <c r="BK67" s="202"/>
      <c r="BL67" s="203"/>
      <c r="BM67" s="203"/>
      <c r="BN67" s="204"/>
      <c r="BO67" s="107"/>
      <c r="BP67" s="108"/>
      <c r="BQ67" s="88"/>
      <c r="BR67" s="72"/>
      <c r="BS67" s="73"/>
      <c r="BT67" s="73"/>
      <c r="BU67" s="73"/>
      <c r="BV67" s="74"/>
      <c r="BW67" s="76"/>
      <c r="BX67" s="76" t="s">
        <v>30</v>
      </c>
      <c r="BY67" s="76"/>
      <c r="BZ67" s="78"/>
      <c r="CA67" s="81"/>
      <c r="CB67" s="82"/>
      <c r="CC67" s="82"/>
      <c r="CD67" s="82"/>
      <c r="CE67" s="93" t="s">
        <v>30</v>
      </c>
      <c r="CF67" s="94"/>
      <c r="CG67" s="94"/>
      <c r="CH67" s="87"/>
      <c r="CI67" s="88"/>
      <c r="CK67" s="91"/>
      <c r="CL67" s="91"/>
      <c r="CM67" s="91"/>
      <c r="CN67" s="91"/>
      <c r="CS67" s="92"/>
      <c r="CT67" s="92"/>
    </row>
    <row r="68" spans="1:98" ht="9" customHeight="1" x14ac:dyDescent="0.2">
      <c r="A68" s="87"/>
      <c r="B68" s="128"/>
      <c r="C68" s="128"/>
      <c r="D68" s="132"/>
      <c r="E68" s="133"/>
      <c r="F68" s="133"/>
      <c r="G68" s="133"/>
      <c r="H68" s="133"/>
      <c r="I68" s="134"/>
      <c r="J68" s="132"/>
      <c r="K68" s="133"/>
      <c r="L68" s="133"/>
      <c r="M68" s="133"/>
      <c r="N68" s="133"/>
      <c r="O68" s="134"/>
      <c r="P68" s="180"/>
      <c r="Q68" s="180"/>
      <c r="R68" s="180"/>
      <c r="S68" s="180"/>
      <c r="T68" s="180"/>
      <c r="U68" s="180"/>
      <c r="V68" s="180"/>
      <c r="W68" s="180"/>
      <c r="X68" s="180"/>
      <c r="Y68" s="180"/>
      <c r="Z68" s="180"/>
      <c r="AA68" s="180"/>
      <c r="AB68" s="180"/>
      <c r="AC68" s="180"/>
      <c r="AD68" s="180"/>
      <c r="AE68" s="181"/>
      <c r="AF68" s="191"/>
      <c r="AG68" s="180"/>
      <c r="AH68" s="180"/>
      <c r="AI68" s="180"/>
      <c r="AJ68" s="180"/>
      <c r="AK68" s="180"/>
      <c r="AL68" s="180"/>
      <c r="AM68" s="180"/>
      <c r="AN68" s="180"/>
      <c r="AO68" s="180"/>
      <c r="AP68" s="180"/>
      <c r="AQ68" s="180"/>
      <c r="AR68" s="180"/>
      <c r="AS68" s="180"/>
      <c r="AT68" s="180"/>
      <c r="AU68" s="181"/>
      <c r="AV68" s="145"/>
      <c r="AW68" s="146"/>
      <c r="AX68" s="151"/>
      <c r="AY68" s="152"/>
      <c r="AZ68" s="193"/>
      <c r="BA68" s="155"/>
      <c r="BB68" s="211"/>
      <c r="BC68" s="155"/>
      <c r="BD68" s="197"/>
      <c r="BE68" s="198"/>
      <c r="BF68" s="198"/>
      <c r="BG68" s="198"/>
      <c r="BH68" s="97"/>
      <c r="BI68" s="98"/>
      <c r="BJ68" s="101" t="s">
        <v>24</v>
      </c>
      <c r="BK68" s="199"/>
      <c r="BL68" s="200"/>
      <c r="BM68" s="200"/>
      <c r="BN68" s="201"/>
      <c r="BO68" s="105"/>
      <c r="BP68" s="106"/>
      <c r="BQ68" s="101" t="s">
        <v>24</v>
      </c>
      <c r="BR68" s="72" t="s">
        <v>27</v>
      </c>
      <c r="BS68" s="73"/>
      <c r="BT68" s="73"/>
      <c r="BU68" s="73"/>
      <c r="BV68" s="74"/>
      <c r="BW68" s="109" t="s">
        <v>29</v>
      </c>
      <c r="BX68" s="110"/>
      <c r="BY68" s="110"/>
      <c r="BZ68" s="111"/>
      <c r="CA68" s="59"/>
      <c r="CB68" s="60"/>
      <c r="CC68" s="60"/>
      <c r="CD68" s="103"/>
      <c r="CE68" s="112" t="s">
        <v>29</v>
      </c>
      <c r="CF68" s="113"/>
      <c r="CG68" s="113"/>
      <c r="CH68" s="87"/>
      <c r="CI68" s="88"/>
      <c r="CJ68" t="s">
        <v>158</v>
      </c>
      <c r="CK68" s="91" t="s">
        <v>159</v>
      </c>
      <c r="CL68" s="91"/>
      <c r="CM68" s="91"/>
      <c r="CN68" s="91"/>
      <c r="CS68" s="92"/>
      <c r="CT68" s="92"/>
    </row>
    <row r="69" spans="1:98" ht="9" customHeight="1" x14ac:dyDescent="0.2">
      <c r="A69" s="87"/>
      <c r="B69" s="128"/>
      <c r="C69" s="128"/>
      <c r="D69" s="132"/>
      <c r="E69" s="133"/>
      <c r="F69" s="133"/>
      <c r="G69" s="133"/>
      <c r="H69" s="133"/>
      <c r="I69" s="134"/>
      <c r="J69" s="132"/>
      <c r="K69" s="133"/>
      <c r="L69" s="133"/>
      <c r="M69" s="133"/>
      <c r="N69" s="133"/>
      <c r="O69" s="134"/>
      <c r="P69" s="180"/>
      <c r="Q69" s="180"/>
      <c r="R69" s="180"/>
      <c r="S69" s="180"/>
      <c r="T69" s="180"/>
      <c r="U69" s="180"/>
      <c r="V69" s="180"/>
      <c r="W69" s="180"/>
      <c r="X69" s="180"/>
      <c r="Y69" s="180"/>
      <c r="Z69" s="180"/>
      <c r="AA69" s="180"/>
      <c r="AB69" s="180"/>
      <c r="AC69" s="180"/>
      <c r="AD69" s="180"/>
      <c r="AE69" s="181"/>
      <c r="AF69" s="191"/>
      <c r="AG69" s="180"/>
      <c r="AH69" s="180"/>
      <c r="AI69" s="180"/>
      <c r="AJ69" s="180"/>
      <c r="AK69" s="180"/>
      <c r="AL69" s="180"/>
      <c r="AM69" s="180"/>
      <c r="AN69" s="180"/>
      <c r="AO69" s="180"/>
      <c r="AP69" s="180"/>
      <c r="AQ69" s="180"/>
      <c r="AR69" s="180"/>
      <c r="AS69" s="180"/>
      <c r="AT69" s="180"/>
      <c r="AU69" s="181"/>
      <c r="AV69" s="145"/>
      <c r="AW69" s="146"/>
      <c r="AX69" s="151"/>
      <c r="AY69" s="152"/>
      <c r="AZ69" s="193"/>
      <c r="BA69" s="155"/>
      <c r="BB69" s="211"/>
      <c r="BC69" s="155"/>
      <c r="BD69" s="197"/>
      <c r="BE69" s="198"/>
      <c r="BF69" s="198"/>
      <c r="BG69" s="198"/>
      <c r="BH69" s="99"/>
      <c r="BI69" s="100"/>
      <c r="BJ69" s="102"/>
      <c r="BK69" s="202"/>
      <c r="BL69" s="203"/>
      <c r="BM69" s="203"/>
      <c r="BN69" s="204"/>
      <c r="BO69" s="107"/>
      <c r="BP69" s="108"/>
      <c r="BQ69" s="102"/>
      <c r="BR69" s="72"/>
      <c r="BS69" s="73"/>
      <c r="BT69" s="73"/>
      <c r="BU69" s="73"/>
      <c r="BV69" s="74"/>
      <c r="BW69" s="114" t="s">
        <v>30</v>
      </c>
      <c r="BX69" s="115"/>
      <c r="BY69" s="115"/>
      <c r="BZ69" s="116"/>
      <c r="CA69" s="81"/>
      <c r="CB69" s="82"/>
      <c r="CC69" s="82"/>
      <c r="CD69" s="104"/>
      <c r="CE69" s="112" t="s">
        <v>30</v>
      </c>
      <c r="CF69" s="113"/>
      <c r="CG69" s="113"/>
      <c r="CH69" s="87"/>
      <c r="CI69" s="88"/>
      <c r="CK69" s="91"/>
      <c r="CL69" s="91"/>
      <c r="CM69" s="91"/>
      <c r="CN69" s="91"/>
      <c r="CS69" s="92"/>
      <c r="CT69" s="92"/>
    </row>
    <row r="70" spans="1:98" ht="9" customHeight="1" x14ac:dyDescent="0.2">
      <c r="A70" s="87"/>
      <c r="B70" s="128"/>
      <c r="C70" s="128"/>
      <c r="D70" s="132"/>
      <c r="E70" s="133"/>
      <c r="F70" s="133"/>
      <c r="G70" s="133"/>
      <c r="H70" s="133"/>
      <c r="I70" s="134"/>
      <c r="J70" s="132"/>
      <c r="K70" s="133"/>
      <c r="L70" s="133"/>
      <c r="M70" s="133"/>
      <c r="N70" s="133"/>
      <c r="O70" s="134"/>
      <c r="P70" s="180"/>
      <c r="Q70" s="180"/>
      <c r="R70" s="180"/>
      <c r="S70" s="180"/>
      <c r="T70" s="180"/>
      <c r="U70" s="180"/>
      <c r="V70" s="180"/>
      <c r="W70" s="180"/>
      <c r="X70" s="180"/>
      <c r="Y70" s="180"/>
      <c r="Z70" s="180"/>
      <c r="AA70" s="180"/>
      <c r="AB70" s="180"/>
      <c r="AC70" s="180"/>
      <c r="AD70" s="180"/>
      <c r="AE70" s="181"/>
      <c r="AF70" s="191"/>
      <c r="AG70" s="180"/>
      <c r="AH70" s="180"/>
      <c r="AI70" s="180"/>
      <c r="AJ70" s="180"/>
      <c r="AK70" s="180"/>
      <c r="AL70" s="180"/>
      <c r="AM70" s="180"/>
      <c r="AN70" s="180"/>
      <c r="AO70" s="180"/>
      <c r="AP70" s="180"/>
      <c r="AQ70" s="180"/>
      <c r="AR70" s="180"/>
      <c r="AS70" s="180"/>
      <c r="AT70" s="180"/>
      <c r="AU70" s="181"/>
      <c r="AV70" s="145"/>
      <c r="AW70" s="146"/>
      <c r="AX70" s="151"/>
      <c r="AY70" s="152"/>
      <c r="AZ70" s="193"/>
      <c r="BA70" s="155"/>
      <c r="BB70" s="211"/>
      <c r="BC70" s="155"/>
      <c r="BD70" s="197"/>
      <c r="BE70" s="198"/>
      <c r="BF70" s="198"/>
      <c r="BG70" s="198"/>
      <c r="BH70" s="97"/>
      <c r="BI70" s="98"/>
      <c r="BJ70" s="88" t="s">
        <v>24</v>
      </c>
      <c r="BK70" s="199"/>
      <c r="BL70" s="200"/>
      <c r="BM70" s="200"/>
      <c r="BN70" s="201"/>
      <c r="BO70" s="105"/>
      <c r="BP70" s="106"/>
      <c r="BQ70" s="101" t="s">
        <v>24</v>
      </c>
      <c r="BR70" s="72"/>
      <c r="BS70" s="73"/>
      <c r="BT70" s="73"/>
      <c r="BU70" s="73"/>
      <c r="BV70" s="74"/>
      <c r="BW70" s="76" t="s">
        <v>29</v>
      </c>
      <c r="BX70" s="76"/>
      <c r="BY70" s="76"/>
      <c r="BZ70" s="78"/>
      <c r="CA70" s="59"/>
      <c r="CB70" s="60"/>
      <c r="CC70" s="60"/>
      <c r="CD70" s="60"/>
      <c r="CE70" s="63" t="s">
        <v>29</v>
      </c>
      <c r="CF70" s="64"/>
      <c r="CG70" s="64"/>
      <c r="CH70" s="87"/>
      <c r="CI70" s="88"/>
      <c r="CK70" s="91"/>
      <c r="CL70" s="91"/>
      <c r="CM70" s="91"/>
      <c r="CN70" s="91"/>
      <c r="CS70" s="92"/>
      <c r="CT70" s="92"/>
    </row>
    <row r="71" spans="1:98" ht="9" customHeight="1" x14ac:dyDescent="0.2">
      <c r="A71" s="89"/>
      <c r="B71" s="123"/>
      <c r="C71" s="123"/>
      <c r="D71" s="135"/>
      <c r="E71" s="136"/>
      <c r="F71" s="136"/>
      <c r="G71" s="136"/>
      <c r="H71" s="136"/>
      <c r="I71" s="137"/>
      <c r="J71" s="135"/>
      <c r="K71" s="136"/>
      <c r="L71" s="136"/>
      <c r="M71" s="136"/>
      <c r="N71" s="136"/>
      <c r="O71" s="137"/>
      <c r="P71" s="182"/>
      <c r="Q71" s="182"/>
      <c r="R71" s="182"/>
      <c r="S71" s="182"/>
      <c r="T71" s="182"/>
      <c r="U71" s="182"/>
      <c r="V71" s="182"/>
      <c r="W71" s="182"/>
      <c r="X71" s="182"/>
      <c r="Y71" s="182"/>
      <c r="Z71" s="182"/>
      <c r="AA71" s="182"/>
      <c r="AB71" s="182"/>
      <c r="AC71" s="182"/>
      <c r="AD71" s="182"/>
      <c r="AE71" s="183"/>
      <c r="AF71" s="192"/>
      <c r="AG71" s="182"/>
      <c r="AH71" s="182"/>
      <c r="AI71" s="182"/>
      <c r="AJ71" s="182"/>
      <c r="AK71" s="182"/>
      <c r="AL71" s="182"/>
      <c r="AM71" s="182"/>
      <c r="AN71" s="182"/>
      <c r="AO71" s="182"/>
      <c r="AP71" s="182"/>
      <c r="AQ71" s="182"/>
      <c r="AR71" s="182"/>
      <c r="AS71" s="182"/>
      <c r="AT71" s="182"/>
      <c r="AU71" s="183"/>
      <c r="AV71" s="147"/>
      <c r="AW71" s="148"/>
      <c r="AX71" s="153"/>
      <c r="AY71" s="154"/>
      <c r="AZ71" s="193"/>
      <c r="BA71" s="155"/>
      <c r="BB71" s="212"/>
      <c r="BC71" s="155"/>
      <c r="BD71" s="205"/>
      <c r="BE71" s="206"/>
      <c r="BF71" s="206"/>
      <c r="BG71" s="206"/>
      <c r="BH71" s="119"/>
      <c r="BI71" s="120"/>
      <c r="BJ71" s="102"/>
      <c r="BK71" s="207"/>
      <c r="BL71" s="208"/>
      <c r="BM71" s="208"/>
      <c r="BN71" s="209"/>
      <c r="BO71" s="122"/>
      <c r="BP71" s="123"/>
      <c r="BQ71" s="90"/>
      <c r="BR71" s="124"/>
      <c r="BS71" s="125"/>
      <c r="BT71" s="125"/>
      <c r="BU71" s="125"/>
      <c r="BV71" s="126"/>
      <c r="BW71" s="65" t="s">
        <v>30</v>
      </c>
      <c r="BX71" s="65"/>
      <c r="BY71" s="65"/>
      <c r="BZ71" s="66"/>
      <c r="CA71" s="61"/>
      <c r="CB71" s="62"/>
      <c r="CC71" s="62"/>
      <c r="CD71" s="62"/>
      <c r="CE71" s="67" t="s">
        <v>30</v>
      </c>
      <c r="CF71" s="68"/>
      <c r="CG71" s="68"/>
      <c r="CH71" s="89"/>
      <c r="CI71" s="90"/>
      <c r="CK71" s="91"/>
      <c r="CL71" s="91"/>
      <c r="CM71" s="91"/>
      <c r="CN71" s="91"/>
      <c r="CS71" s="92"/>
      <c r="CT71" s="92"/>
    </row>
    <row r="72" spans="1:98" ht="9" customHeight="1" x14ac:dyDescent="0.2">
      <c r="A72" s="85">
        <v>9</v>
      </c>
      <c r="B72" s="127"/>
      <c r="C72" s="127"/>
      <c r="D72" s="129"/>
      <c r="E72" s="130"/>
      <c r="F72" s="130"/>
      <c r="G72" s="130"/>
      <c r="H72" s="130"/>
      <c r="I72" s="131"/>
      <c r="J72" s="129"/>
      <c r="K72" s="130"/>
      <c r="L72" s="130"/>
      <c r="M72" s="130"/>
      <c r="N72" s="130"/>
      <c r="O72" s="131"/>
      <c r="P72" s="184"/>
      <c r="Q72" s="184"/>
      <c r="R72" s="184"/>
      <c r="S72" s="184"/>
      <c r="T72" s="184"/>
      <c r="U72" s="184"/>
      <c r="V72" s="184"/>
      <c r="W72" s="184"/>
      <c r="X72" s="184"/>
      <c r="Y72" s="184"/>
      <c r="Z72" s="184"/>
      <c r="AA72" s="184"/>
      <c r="AB72" s="184"/>
      <c r="AC72" s="184"/>
      <c r="AD72" s="184"/>
      <c r="AE72" s="185"/>
      <c r="AF72" s="190"/>
      <c r="AG72" s="178"/>
      <c r="AH72" s="178"/>
      <c r="AI72" s="178"/>
      <c r="AJ72" s="178"/>
      <c r="AK72" s="178"/>
      <c r="AL72" s="178"/>
      <c r="AM72" s="178"/>
      <c r="AN72" s="178"/>
      <c r="AO72" s="178"/>
      <c r="AP72" s="178"/>
      <c r="AQ72" s="178"/>
      <c r="AR72" s="178"/>
      <c r="AS72" s="178"/>
      <c r="AT72" s="178"/>
      <c r="AU72" s="179"/>
      <c r="AV72" s="143"/>
      <c r="AW72" s="144"/>
      <c r="AX72" s="149" t="str">
        <f>IF(AX66="","",AX66)</f>
        <v/>
      </c>
      <c r="AY72" s="150"/>
      <c r="AZ72" s="193"/>
      <c r="BA72" s="155"/>
      <c r="BB72" s="210"/>
      <c r="BC72" s="155"/>
      <c r="BD72" s="156" t="s">
        <v>23</v>
      </c>
      <c r="BE72" s="157"/>
      <c r="BF72" s="157"/>
      <c r="BG72" s="157"/>
      <c r="BH72" s="158"/>
      <c r="BI72" s="159"/>
      <c r="BJ72" s="86" t="s">
        <v>24</v>
      </c>
      <c r="BK72" s="213"/>
      <c r="BL72" s="214"/>
      <c r="BM72" s="214"/>
      <c r="BN72" s="215"/>
      <c r="BO72" s="161"/>
      <c r="BP72" s="127"/>
      <c r="BQ72" s="86" t="s">
        <v>24</v>
      </c>
      <c r="BR72" s="69" t="s">
        <v>26</v>
      </c>
      <c r="BS72" s="70"/>
      <c r="BT72" s="70"/>
      <c r="BU72" s="70"/>
      <c r="BV72" s="71"/>
      <c r="BW72" s="75" t="s">
        <v>28</v>
      </c>
      <c r="BX72" s="75" t="s">
        <v>29</v>
      </c>
      <c r="BY72" s="75"/>
      <c r="BZ72" s="77" t="s">
        <v>31</v>
      </c>
      <c r="CA72" s="79"/>
      <c r="CB72" s="80"/>
      <c r="CC72" s="80"/>
      <c r="CD72" s="80"/>
      <c r="CE72" s="83" t="s">
        <v>29</v>
      </c>
      <c r="CF72" s="84"/>
      <c r="CG72" s="84"/>
      <c r="CH72" s="85"/>
      <c r="CI72" s="86"/>
      <c r="CK72" s="91"/>
      <c r="CL72" s="91"/>
      <c r="CM72" s="91"/>
      <c r="CN72" s="91"/>
      <c r="CS72" s="92" t="str">
        <f>IF(D72="","",D72)</f>
        <v/>
      </c>
      <c r="CT72" s="92" t="str">
        <f>IF(CS72&lt;100000,0&amp;CS72,CS72)</f>
        <v/>
      </c>
    </row>
    <row r="73" spans="1:98" ht="9" customHeight="1" x14ac:dyDescent="0.2">
      <c r="A73" s="87"/>
      <c r="B73" s="128"/>
      <c r="C73" s="128"/>
      <c r="D73" s="132"/>
      <c r="E73" s="133"/>
      <c r="F73" s="133"/>
      <c r="G73" s="133"/>
      <c r="H73" s="133"/>
      <c r="I73" s="134"/>
      <c r="J73" s="132"/>
      <c r="K73" s="133"/>
      <c r="L73" s="133"/>
      <c r="M73" s="133"/>
      <c r="N73" s="133"/>
      <c r="O73" s="134"/>
      <c r="P73" s="186"/>
      <c r="Q73" s="186"/>
      <c r="R73" s="186"/>
      <c r="S73" s="186"/>
      <c r="T73" s="186"/>
      <c r="U73" s="186"/>
      <c r="V73" s="186"/>
      <c r="W73" s="186"/>
      <c r="X73" s="186"/>
      <c r="Y73" s="186"/>
      <c r="Z73" s="186"/>
      <c r="AA73" s="186"/>
      <c r="AB73" s="186"/>
      <c r="AC73" s="186"/>
      <c r="AD73" s="186"/>
      <c r="AE73" s="187"/>
      <c r="AF73" s="191"/>
      <c r="AG73" s="180"/>
      <c r="AH73" s="180"/>
      <c r="AI73" s="180"/>
      <c r="AJ73" s="180"/>
      <c r="AK73" s="180"/>
      <c r="AL73" s="180"/>
      <c r="AM73" s="180"/>
      <c r="AN73" s="180"/>
      <c r="AO73" s="180"/>
      <c r="AP73" s="180"/>
      <c r="AQ73" s="180"/>
      <c r="AR73" s="180"/>
      <c r="AS73" s="180"/>
      <c r="AT73" s="180"/>
      <c r="AU73" s="181"/>
      <c r="AV73" s="145"/>
      <c r="AW73" s="146"/>
      <c r="AX73" s="151"/>
      <c r="AY73" s="152"/>
      <c r="AZ73" s="193"/>
      <c r="BA73" s="155"/>
      <c r="BB73" s="211"/>
      <c r="BC73" s="155"/>
      <c r="BD73" s="95"/>
      <c r="BE73" s="96"/>
      <c r="BF73" s="96"/>
      <c r="BG73" s="96"/>
      <c r="BH73" s="99"/>
      <c r="BI73" s="100"/>
      <c r="BJ73" s="88"/>
      <c r="BK73" s="202"/>
      <c r="BL73" s="203"/>
      <c r="BM73" s="203"/>
      <c r="BN73" s="204"/>
      <c r="BO73" s="107"/>
      <c r="BP73" s="108"/>
      <c r="BQ73" s="88"/>
      <c r="BR73" s="72"/>
      <c r="BS73" s="73"/>
      <c r="BT73" s="73"/>
      <c r="BU73" s="73"/>
      <c r="BV73" s="74"/>
      <c r="BW73" s="76"/>
      <c r="BX73" s="76" t="s">
        <v>30</v>
      </c>
      <c r="BY73" s="76"/>
      <c r="BZ73" s="78"/>
      <c r="CA73" s="81"/>
      <c r="CB73" s="82"/>
      <c r="CC73" s="82"/>
      <c r="CD73" s="82"/>
      <c r="CE73" s="93" t="s">
        <v>30</v>
      </c>
      <c r="CF73" s="94"/>
      <c r="CG73" s="94"/>
      <c r="CH73" s="87"/>
      <c r="CI73" s="88"/>
      <c r="CK73" s="91"/>
      <c r="CL73" s="91"/>
      <c r="CM73" s="91"/>
      <c r="CN73" s="91"/>
      <c r="CS73" s="92"/>
      <c r="CT73" s="92"/>
    </row>
    <row r="74" spans="1:98" ht="9" customHeight="1" x14ac:dyDescent="0.2">
      <c r="A74" s="87"/>
      <c r="B74" s="128"/>
      <c r="C74" s="128"/>
      <c r="D74" s="132"/>
      <c r="E74" s="133"/>
      <c r="F74" s="133"/>
      <c r="G74" s="133"/>
      <c r="H74" s="133"/>
      <c r="I74" s="134"/>
      <c r="J74" s="132"/>
      <c r="K74" s="133"/>
      <c r="L74" s="133"/>
      <c r="M74" s="133"/>
      <c r="N74" s="133"/>
      <c r="O74" s="134"/>
      <c r="P74" s="186"/>
      <c r="Q74" s="186"/>
      <c r="R74" s="186"/>
      <c r="S74" s="186"/>
      <c r="T74" s="186"/>
      <c r="U74" s="186"/>
      <c r="V74" s="186"/>
      <c r="W74" s="186"/>
      <c r="X74" s="186"/>
      <c r="Y74" s="186"/>
      <c r="Z74" s="186"/>
      <c r="AA74" s="186"/>
      <c r="AB74" s="186"/>
      <c r="AC74" s="186"/>
      <c r="AD74" s="186"/>
      <c r="AE74" s="187"/>
      <c r="AF74" s="191"/>
      <c r="AG74" s="180"/>
      <c r="AH74" s="180"/>
      <c r="AI74" s="180"/>
      <c r="AJ74" s="180"/>
      <c r="AK74" s="180"/>
      <c r="AL74" s="180"/>
      <c r="AM74" s="180"/>
      <c r="AN74" s="180"/>
      <c r="AO74" s="180"/>
      <c r="AP74" s="180"/>
      <c r="AQ74" s="180"/>
      <c r="AR74" s="180"/>
      <c r="AS74" s="180"/>
      <c r="AT74" s="180"/>
      <c r="AU74" s="181"/>
      <c r="AV74" s="145"/>
      <c r="AW74" s="146"/>
      <c r="AX74" s="151"/>
      <c r="AY74" s="152"/>
      <c r="AZ74" s="193"/>
      <c r="BA74" s="155"/>
      <c r="BB74" s="211"/>
      <c r="BC74" s="155"/>
      <c r="BD74" s="197"/>
      <c r="BE74" s="198"/>
      <c r="BF74" s="198"/>
      <c r="BG74" s="198"/>
      <c r="BH74" s="97"/>
      <c r="BI74" s="98"/>
      <c r="BJ74" s="101" t="s">
        <v>24</v>
      </c>
      <c r="BK74" s="199"/>
      <c r="BL74" s="200"/>
      <c r="BM74" s="200"/>
      <c r="BN74" s="201"/>
      <c r="BO74" s="105"/>
      <c r="BP74" s="106"/>
      <c r="BQ74" s="101" t="s">
        <v>24</v>
      </c>
      <c r="BR74" s="72" t="s">
        <v>27</v>
      </c>
      <c r="BS74" s="73"/>
      <c r="BT74" s="73"/>
      <c r="BU74" s="73"/>
      <c r="BV74" s="74"/>
      <c r="BW74" s="109" t="s">
        <v>29</v>
      </c>
      <c r="BX74" s="110"/>
      <c r="BY74" s="110"/>
      <c r="BZ74" s="111"/>
      <c r="CA74" s="59"/>
      <c r="CB74" s="60"/>
      <c r="CC74" s="60"/>
      <c r="CD74" s="103"/>
      <c r="CE74" s="112" t="s">
        <v>29</v>
      </c>
      <c r="CF74" s="113"/>
      <c r="CG74" s="113"/>
      <c r="CH74" s="87"/>
      <c r="CI74" s="88"/>
      <c r="CK74" s="91"/>
      <c r="CL74" s="91"/>
      <c r="CM74" s="91"/>
      <c r="CN74" s="91"/>
      <c r="CS74" s="92"/>
      <c r="CT74" s="92"/>
    </row>
    <row r="75" spans="1:98" ht="9" customHeight="1" x14ac:dyDescent="0.2">
      <c r="A75" s="87"/>
      <c r="B75" s="128"/>
      <c r="C75" s="128"/>
      <c r="D75" s="132"/>
      <c r="E75" s="133"/>
      <c r="F75" s="133"/>
      <c r="G75" s="133"/>
      <c r="H75" s="133"/>
      <c r="I75" s="134"/>
      <c r="J75" s="132"/>
      <c r="K75" s="133"/>
      <c r="L75" s="133"/>
      <c r="M75" s="133"/>
      <c r="N75" s="133"/>
      <c r="O75" s="134"/>
      <c r="P75" s="186"/>
      <c r="Q75" s="186"/>
      <c r="R75" s="186"/>
      <c r="S75" s="186"/>
      <c r="T75" s="186"/>
      <c r="U75" s="186"/>
      <c r="V75" s="186"/>
      <c r="W75" s="186"/>
      <c r="X75" s="186"/>
      <c r="Y75" s="186"/>
      <c r="Z75" s="186"/>
      <c r="AA75" s="186"/>
      <c r="AB75" s="186"/>
      <c r="AC75" s="186"/>
      <c r="AD75" s="186"/>
      <c r="AE75" s="187"/>
      <c r="AF75" s="191"/>
      <c r="AG75" s="180"/>
      <c r="AH75" s="180"/>
      <c r="AI75" s="180"/>
      <c r="AJ75" s="180"/>
      <c r="AK75" s="180"/>
      <c r="AL75" s="180"/>
      <c r="AM75" s="180"/>
      <c r="AN75" s="180"/>
      <c r="AO75" s="180"/>
      <c r="AP75" s="180"/>
      <c r="AQ75" s="180"/>
      <c r="AR75" s="180"/>
      <c r="AS75" s="180"/>
      <c r="AT75" s="180"/>
      <c r="AU75" s="181"/>
      <c r="AV75" s="145"/>
      <c r="AW75" s="146"/>
      <c r="AX75" s="151"/>
      <c r="AY75" s="152"/>
      <c r="AZ75" s="193"/>
      <c r="BA75" s="155"/>
      <c r="BB75" s="211"/>
      <c r="BC75" s="155"/>
      <c r="BD75" s="197"/>
      <c r="BE75" s="198"/>
      <c r="BF75" s="198"/>
      <c r="BG75" s="198"/>
      <c r="BH75" s="99"/>
      <c r="BI75" s="100"/>
      <c r="BJ75" s="102"/>
      <c r="BK75" s="202"/>
      <c r="BL75" s="203"/>
      <c r="BM75" s="203"/>
      <c r="BN75" s="204"/>
      <c r="BO75" s="107"/>
      <c r="BP75" s="108"/>
      <c r="BQ75" s="102"/>
      <c r="BR75" s="72"/>
      <c r="BS75" s="73"/>
      <c r="BT75" s="73"/>
      <c r="BU75" s="73"/>
      <c r="BV75" s="74"/>
      <c r="BW75" s="114" t="s">
        <v>30</v>
      </c>
      <c r="BX75" s="115"/>
      <c r="BY75" s="115"/>
      <c r="BZ75" s="116"/>
      <c r="CA75" s="81"/>
      <c r="CB75" s="82"/>
      <c r="CC75" s="82"/>
      <c r="CD75" s="104"/>
      <c r="CE75" s="112" t="s">
        <v>30</v>
      </c>
      <c r="CF75" s="113"/>
      <c r="CG75" s="113"/>
      <c r="CH75" s="87"/>
      <c r="CI75" s="88"/>
      <c r="CK75" s="91"/>
      <c r="CL75" s="91"/>
      <c r="CM75" s="91"/>
      <c r="CN75" s="91"/>
      <c r="CS75" s="92"/>
      <c r="CT75" s="92"/>
    </row>
    <row r="76" spans="1:98" ht="9" customHeight="1" x14ac:dyDescent="0.2">
      <c r="A76" s="87"/>
      <c r="B76" s="128"/>
      <c r="C76" s="128"/>
      <c r="D76" s="132"/>
      <c r="E76" s="133"/>
      <c r="F76" s="133"/>
      <c r="G76" s="133"/>
      <c r="H76" s="133"/>
      <c r="I76" s="134"/>
      <c r="J76" s="132"/>
      <c r="K76" s="133"/>
      <c r="L76" s="133"/>
      <c r="M76" s="133"/>
      <c r="N76" s="133"/>
      <c r="O76" s="134"/>
      <c r="P76" s="186"/>
      <c r="Q76" s="186"/>
      <c r="R76" s="186"/>
      <c r="S76" s="186"/>
      <c r="T76" s="186"/>
      <c r="U76" s="186"/>
      <c r="V76" s="186"/>
      <c r="W76" s="186"/>
      <c r="X76" s="186"/>
      <c r="Y76" s="186"/>
      <c r="Z76" s="186"/>
      <c r="AA76" s="186"/>
      <c r="AB76" s="186"/>
      <c r="AC76" s="186"/>
      <c r="AD76" s="186"/>
      <c r="AE76" s="187"/>
      <c r="AF76" s="191"/>
      <c r="AG76" s="180"/>
      <c r="AH76" s="180"/>
      <c r="AI76" s="180"/>
      <c r="AJ76" s="180"/>
      <c r="AK76" s="180"/>
      <c r="AL76" s="180"/>
      <c r="AM76" s="180"/>
      <c r="AN76" s="180"/>
      <c r="AO76" s="180"/>
      <c r="AP76" s="180"/>
      <c r="AQ76" s="180"/>
      <c r="AR76" s="180"/>
      <c r="AS76" s="180"/>
      <c r="AT76" s="180"/>
      <c r="AU76" s="181"/>
      <c r="AV76" s="145"/>
      <c r="AW76" s="146"/>
      <c r="AX76" s="151"/>
      <c r="AY76" s="152"/>
      <c r="AZ76" s="193"/>
      <c r="BA76" s="155"/>
      <c r="BB76" s="211"/>
      <c r="BC76" s="155"/>
      <c r="BD76" s="197"/>
      <c r="BE76" s="198"/>
      <c r="BF76" s="198"/>
      <c r="BG76" s="198"/>
      <c r="BH76" s="97"/>
      <c r="BI76" s="98"/>
      <c r="BJ76" s="88" t="s">
        <v>24</v>
      </c>
      <c r="BK76" s="199"/>
      <c r="BL76" s="200"/>
      <c r="BM76" s="200"/>
      <c r="BN76" s="201"/>
      <c r="BO76" s="105"/>
      <c r="BP76" s="106"/>
      <c r="BQ76" s="101" t="s">
        <v>24</v>
      </c>
      <c r="BR76" s="72"/>
      <c r="BS76" s="73"/>
      <c r="BT76" s="73"/>
      <c r="BU76" s="73"/>
      <c r="BV76" s="74"/>
      <c r="BW76" s="76" t="s">
        <v>29</v>
      </c>
      <c r="BX76" s="76"/>
      <c r="BY76" s="76"/>
      <c r="BZ76" s="78"/>
      <c r="CA76" s="59"/>
      <c r="CB76" s="60"/>
      <c r="CC76" s="60"/>
      <c r="CD76" s="60"/>
      <c r="CE76" s="63" t="s">
        <v>29</v>
      </c>
      <c r="CF76" s="64"/>
      <c r="CG76" s="64"/>
      <c r="CH76" s="87"/>
      <c r="CI76" s="88"/>
      <c r="CJ76" t="s">
        <v>158</v>
      </c>
      <c r="CK76" s="91" t="s">
        <v>160</v>
      </c>
      <c r="CL76" s="91"/>
      <c r="CM76" s="91"/>
      <c r="CN76" s="91"/>
      <c r="CS76" s="92"/>
      <c r="CT76" s="92"/>
    </row>
    <row r="77" spans="1:98" ht="9" customHeight="1" x14ac:dyDescent="0.2">
      <c r="A77" s="89"/>
      <c r="B77" s="123"/>
      <c r="C77" s="123"/>
      <c r="D77" s="135"/>
      <c r="E77" s="136"/>
      <c r="F77" s="136"/>
      <c r="G77" s="136"/>
      <c r="H77" s="136"/>
      <c r="I77" s="137"/>
      <c r="J77" s="135"/>
      <c r="K77" s="136"/>
      <c r="L77" s="136"/>
      <c r="M77" s="136"/>
      <c r="N77" s="136"/>
      <c r="O77" s="137"/>
      <c r="P77" s="188"/>
      <c r="Q77" s="188"/>
      <c r="R77" s="188"/>
      <c r="S77" s="188"/>
      <c r="T77" s="188"/>
      <c r="U77" s="188"/>
      <c r="V77" s="188"/>
      <c r="W77" s="188"/>
      <c r="X77" s="188"/>
      <c r="Y77" s="188"/>
      <c r="Z77" s="188"/>
      <c r="AA77" s="188"/>
      <c r="AB77" s="188"/>
      <c r="AC77" s="188"/>
      <c r="AD77" s="188"/>
      <c r="AE77" s="189"/>
      <c r="AF77" s="192"/>
      <c r="AG77" s="182"/>
      <c r="AH77" s="182"/>
      <c r="AI77" s="182"/>
      <c r="AJ77" s="182"/>
      <c r="AK77" s="182"/>
      <c r="AL77" s="182"/>
      <c r="AM77" s="182"/>
      <c r="AN77" s="182"/>
      <c r="AO77" s="182"/>
      <c r="AP77" s="182"/>
      <c r="AQ77" s="182"/>
      <c r="AR77" s="182"/>
      <c r="AS77" s="182"/>
      <c r="AT77" s="182"/>
      <c r="AU77" s="183"/>
      <c r="AV77" s="147"/>
      <c r="AW77" s="148"/>
      <c r="AX77" s="153"/>
      <c r="AY77" s="154"/>
      <c r="AZ77" s="193"/>
      <c r="BA77" s="155"/>
      <c r="BB77" s="212"/>
      <c r="BC77" s="155"/>
      <c r="BD77" s="205"/>
      <c r="BE77" s="206"/>
      <c r="BF77" s="206"/>
      <c r="BG77" s="206"/>
      <c r="BH77" s="119"/>
      <c r="BI77" s="120"/>
      <c r="BJ77" s="102"/>
      <c r="BK77" s="207"/>
      <c r="BL77" s="208"/>
      <c r="BM77" s="208"/>
      <c r="BN77" s="209"/>
      <c r="BO77" s="122"/>
      <c r="BP77" s="123"/>
      <c r="BQ77" s="90"/>
      <c r="BR77" s="124"/>
      <c r="BS77" s="125"/>
      <c r="BT77" s="125"/>
      <c r="BU77" s="125"/>
      <c r="BV77" s="126"/>
      <c r="BW77" s="65" t="s">
        <v>30</v>
      </c>
      <c r="BX77" s="65"/>
      <c r="BY77" s="65"/>
      <c r="BZ77" s="66"/>
      <c r="CA77" s="61"/>
      <c r="CB77" s="62"/>
      <c r="CC77" s="62"/>
      <c r="CD77" s="62"/>
      <c r="CE77" s="67" t="s">
        <v>30</v>
      </c>
      <c r="CF77" s="68"/>
      <c r="CG77" s="68"/>
      <c r="CH77" s="89"/>
      <c r="CI77" s="90"/>
      <c r="CK77" s="91"/>
      <c r="CL77" s="91"/>
      <c r="CM77" s="91"/>
      <c r="CN77" s="91"/>
      <c r="CS77" s="92"/>
      <c r="CT77" s="92"/>
    </row>
    <row r="78" spans="1:98" ht="9" customHeight="1" x14ac:dyDescent="0.2">
      <c r="A78" s="85">
        <v>10</v>
      </c>
      <c r="B78" s="127"/>
      <c r="C78" s="127"/>
      <c r="D78" s="129"/>
      <c r="E78" s="130"/>
      <c r="F78" s="130"/>
      <c r="G78" s="130"/>
      <c r="H78" s="130"/>
      <c r="I78" s="131"/>
      <c r="J78" s="129"/>
      <c r="K78" s="130"/>
      <c r="L78" s="130"/>
      <c r="M78" s="130"/>
      <c r="N78" s="130"/>
      <c r="O78" s="131"/>
      <c r="P78" s="178"/>
      <c r="Q78" s="178"/>
      <c r="R78" s="178"/>
      <c r="S78" s="178"/>
      <c r="T78" s="178"/>
      <c r="U78" s="178"/>
      <c r="V78" s="178"/>
      <c r="W78" s="178"/>
      <c r="X78" s="178"/>
      <c r="Y78" s="178"/>
      <c r="Z78" s="178"/>
      <c r="AA78" s="178"/>
      <c r="AB78" s="178"/>
      <c r="AC78" s="178"/>
      <c r="AD78" s="178"/>
      <c r="AE78" s="179"/>
      <c r="AF78" s="190"/>
      <c r="AG78" s="178"/>
      <c r="AH78" s="178"/>
      <c r="AI78" s="178"/>
      <c r="AJ78" s="178"/>
      <c r="AK78" s="178"/>
      <c r="AL78" s="178"/>
      <c r="AM78" s="178"/>
      <c r="AN78" s="178"/>
      <c r="AO78" s="178"/>
      <c r="AP78" s="178"/>
      <c r="AQ78" s="178"/>
      <c r="AR78" s="178"/>
      <c r="AS78" s="178"/>
      <c r="AT78" s="178"/>
      <c r="AU78" s="179"/>
      <c r="AV78" s="143"/>
      <c r="AW78" s="144"/>
      <c r="AX78" s="149" t="str">
        <f>IF(AX72="","",AX72)</f>
        <v/>
      </c>
      <c r="AY78" s="150"/>
      <c r="AZ78" s="193"/>
      <c r="BA78" s="155"/>
      <c r="BB78" s="210"/>
      <c r="BC78" s="155"/>
      <c r="BD78" s="156" t="s">
        <v>23</v>
      </c>
      <c r="BE78" s="157"/>
      <c r="BF78" s="157"/>
      <c r="BG78" s="157"/>
      <c r="BH78" s="158"/>
      <c r="BI78" s="159"/>
      <c r="BJ78" s="86" t="s">
        <v>24</v>
      </c>
      <c r="BK78" s="213"/>
      <c r="BL78" s="214"/>
      <c r="BM78" s="214"/>
      <c r="BN78" s="215"/>
      <c r="BO78" s="161"/>
      <c r="BP78" s="127"/>
      <c r="BQ78" s="86" t="s">
        <v>24</v>
      </c>
      <c r="BR78" s="69" t="s">
        <v>26</v>
      </c>
      <c r="BS78" s="70"/>
      <c r="BT78" s="70"/>
      <c r="BU78" s="70"/>
      <c r="BV78" s="71"/>
      <c r="BW78" s="75" t="s">
        <v>28</v>
      </c>
      <c r="BX78" s="75" t="s">
        <v>29</v>
      </c>
      <c r="BY78" s="75"/>
      <c r="BZ78" s="77" t="s">
        <v>31</v>
      </c>
      <c r="CA78" s="79"/>
      <c r="CB78" s="80"/>
      <c r="CC78" s="80"/>
      <c r="CD78" s="80"/>
      <c r="CE78" s="83" t="s">
        <v>29</v>
      </c>
      <c r="CF78" s="84"/>
      <c r="CG78" s="84"/>
      <c r="CH78" s="85"/>
      <c r="CI78" s="86"/>
      <c r="CK78" s="91"/>
      <c r="CL78" s="91"/>
      <c r="CM78" s="91"/>
      <c r="CN78" s="91"/>
      <c r="CS78" s="92" t="str">
        <f>IF(D78="","",D78)</f>
        <v/>
      </c>
      <c r="CT78" s="92" t="str">
        <f>IF(CS78&lt;100000,0&amp;CS78,CS78)</f>
        <v/>
      </c>
    </row>
    <row r="79" spans="1:98" ht="9" customHeight="1" x14ac:dyDescent="0.2">
      <c r="A79" s="87"/>
      <c r="B79" s="128"/>
      <c r="C79" s="128"/>
      <c r="D79" s="132"/>
      <c r="E79" s="133"/>
      <c r="F79" s="133"/>
      <c r="G79" s="133"/>
      <c r="H79" s="133"/>
      <c r="I79" s="134"/>
      <c r="J79" s="132"/>
      <c r="K79" s="133"/>
      <c r="L79" s="133"/>
      <c r="M79" s="133"/>
      <c r="N79" s="133"/>
      <c r="O79" s="134"/>
      <c r="P79" s="180"/>
      <c r="Q79" s="180"/>
      <c r="R79" s="180"/>
      <c r="S79" s="180"/>
      <c r="T79" s="180"/>
      <c r="U79" s="180"/>
      <c r="V79" s="180"/>
      <c r="W79" s="180"/>
      <c r="X79" s="180"/>
      <c r="Y79" s="180"/>
      <c r="Z79" s="180"/>
      <c r="AA79" s="180"/>
      <c r="AB79" s="180"/>
      <c r="AC79" s="180"/>
      <c r="AD79" s="180"/>
      <c r="AE79" s="181"/>
      <c r="AF79" s="191"/>
      <c r="AG79" s="180"/>
      <c r="AH79" s="180"/>
      <c r="AI79" s="180"/>
      <c r="AJ79" s="180"/>
      <c r="AK79" s="180"/>
      <c r="AL79" s="180"/>
      <c r="AM79" s="180"/>
      <c r="AN79" s="180"/>
      <c r="AO79" s="180"/>
      <c r="AP79" s="180"/>
      <c r="AQ79" s="180"/>
      <c r="AR79" s="180"/>
      <c r="AS79" s="180"/>
      <c r="AT79" s="180"/>
      <c r="AU79" s="181"/>
      <c r="AV79" s="145"/>
      <c r="AW79" s="146"/>
      <c r="AX79" s="151"/>
      <c r="AY79" s="152"/>
      <c r="AZ79" s="193"/>
      <c r="BA79" s="155"/>
      <c r="BB79" s="211"/>
      <c r="BC79" s="155"/>
      <c r="BD79" s="95"/>
      <c r="BE79" s="96"/>
      <c r="BF79" s="96"/>
      <c r="BG79" s="96"/>
      <c r="BH79" s="99"/>
      <c r="BI79" s="100"/>
      <c r="BJ79" s="88"/>
      <c r="BK79" s="202"/>
      <c r="BL79" s="203"/>
      <c r="BM79" s="203"/>
      <c r="BN79" s="204"/>
      <c r="BO79" s="107"/>
      <c r="BP79" s="108"/>
      <c r="BQ79" s="88"/>
      <c r="BR79" s="72"/>
      <c r="BS79" s="73"/>
      <c r="BT79" s="73"/>
      <c r="BU79" s="73"/>
      <c r="BV79" s="74"/>
      <c r="BW79" s="76"/>
      <c r="BX79" s="76" t="s">
        <v>30</v>
      </c>
      <c r="BY79" s="76"/>
      <c r="BZ79" s="78"/>
      <c r="CA79" s="81"/>
      <c r="CB79" s="82"/>
      <c r="CC79" s="82"/>
      <c r="CD79" s="82"/>
      <c r="CE79" s="93" t="s">
        <v>30</v>
      </c>
      <c r="CF79" s="94"/>
      <c r="CG79" s="94"/>
      <c r="CH79" s="87"/>
      <c r="CI79" s="88"/>
      <c r="CK79" s="91"/>
      <c r="CL79" s="91"/>
      <c r="CM79" s="91"/>
      <c r="CN79" s="91"/>
      <c r="CS79" s="92"/>
      <c r="CT79" s="92"/>
    </row>
    <row r="80" spans="1:98" ht="9" customHeight="1" x14ac:dyDescent="0.2">
      <c r="A80" s="87"/>
      <c r="B80" s="128"/>
      <c r="C80" s="128"/>
      <c r="D80" s="132"/>
      <c r="E80" s="133"/>
      <c r="F80" s="133"/>
      <c r="G80" s="133"/>
      <c r="H80" s="133"/>
      <c r="I80" s="134"/>
      <c r="J80" s="132"/>
      <c r="K80" s="133"/>
      <c r="L80" s="133"/>
      <c r="M80" s="133"/>
      <c r="N80" s="133"/>
      <c r="O80" s="134"/>
      <c r="P80" s="180"/>
      <c r="Q80" s="180"/>
      <c r="R80" s="180"/>
      <c r="S80" s="180"/>
      <c r="T80" s="180"/>
      <c r="U80" s="180"/>
      <c r="V80" s="180"/>
      <c r="W80" s="180"/>
      <c r="X80" s="180"/>
      <c r="Y80" s="180"/>
      <c r="Z80" s="180"/>
      <c r="AA80" s="180"/>
      <c r="AB80" s="180"/>
      <c r="AC80" s="180"/>
      <c r="AD80" s="180"/>
      <c r="AE80" s="181"/>
      <c r="AF80" s="191"/>
      <c r="AG80" s="180"/>
      <c r="AH80" s="180"/>
      <c r="AI80" s="180"/>
      <c r="AJ80" s="180"/>
      <c r="AK80" s="180"/>
      <c r="AL80" s="180"/>
      <c r="AM80" s="180"/>
      <c r="AN80" s="180"/>
      <c r="AO80" s="180"/>
      <c r="AP80" s="180"/>
      <c r="AQ80" s="180"/>
      <c r="AR80" s="180"/>
      <c r="AS80" s="180"/>
      <c r="AT80" s="180"/>
      <c r="AU80" s="181"/>
      <c r="AV80" s="145"/>
      <c r="AW80" s="146"/>
      <c r="AX80" s="151"/>
      <c r="AY80" s="152"/>
      <c r="AZ80" s="193"/>
      <c r="BA80" s="155"/>
      <c r="BB80" s="211"/>
      <c r="BC80" s="155"/>
      <c r="BD80" s="197"/>
      <c r="BE80" s="198"/>
      <c r="BF80" s="198"/>
      <c r="BG80" s="198"/>
      <c r="BH80" s="97"/>
      <c r="BI80" s="98"/>
      <c r="BJ80" s="101" t="s">
        <v>24</v>
      </c>
      <c r="BK80" s="199"/>
      <c r="BL80" s="200"/>
      <c r="BM80" s="200"/>
      <c r="BN80" s="201"/>
      <c r="BO80" s="105"/>
      <c r="BP80" s="106"/>
      <c r="BQ80" s="101" t="s">
        <v>24</v>
      </c>
      <c r="BR80" s="72" t="s">
        <v>27</v>
      </c>
      <c r="BS80" s="73"/>
      <c r="BT80" s="73"/>
      <c r="BU80" s="73"/>
      <c r="BV80" s="74"/>
      <c r="BW80" s="109" t="s">
        <v>29</v>
      </c>
      <c r="BX80" s="110"/>
      <c r="BY80" s="110"/>
      <c r="BZ80" s="111"/>
      <c r="CA80" s="59"/>
      <c r="CB80" s="60"/>
      <c r="CC80" s="60"/>
      <c r="CD80" s="103"/>
      <c r="CE80" s="112" t="s">
        <v>29</v>
      </c>
      <c r="CF80" s="113"/>
      <c r="CG80" s="113"/>
      <c r="CH80" s="87"/>
      <c r="CI80" s="88"/>
      <c r="CK80" s="91"/>
      <c r="CL80" s="91"/>
      <c r="CM80" s="91"/>
      <c r="CN80" s="91"/>
      <c r="CS80" s="92"/>
      <c r="CT80" s="92"/>
    </row>
    <row r="81" spans="1:98" ht="9" customHeight="1" x14ac:dyDescent="0.2">
      <c r="A81" s="87"/>
      <c r="B81" s="128"/>
      <c r="C81" s="128"/>
      <c r="D81" s="132"/>
      <c r="E81" s="133"/>
      <c r="F81" s="133"/>
      <c r="G81" s="133"/>
      <c r="H81" s="133"/>
      <c r="I81" s="134"/>
      <c r="J81" s="132"/>
      <c r="K81" s="133"/>
      <c r="L81" s="133"/>
      <c r="M81" s="133"/>
      <c r="N81" s="133"/>
      <c r="O81" s="134"/>
      <c r="P81" s="180"/>
      <c r="Q81" s="180"/>
      <c r="R81" s="180"/>
      <c r="S81" s="180"/>
      <c r="T81" s="180"/>
      <c r="U81" s="180"/>
      <c r="V81" s="180"/>
      <c r="W81" s="180"/>
      <c r="X81" s="180"/>
      <c r="Y81" s="180"/>
      <c r="Z81" s="180"/>
      <c r="AA81" s="180"/>
      <c r="AB81" s="180"/>
      <c r="AC81" s="180"/>
      <c r="AD81" s="180"/>
      <c r="AE81" s="181"/>
      <c r="AF81" s="191"/>
      <c r="AG81" s="180"/>
      <c r="AH81" s="180"/>
      <c r="AI81" s="180"/>
      <c r="AJ81" s="180"/>
      <c r="AK81" s="180"/>
      <c r="AL81" s="180"/>
      <c r="AM81" s="180"/>
      <c r="AN81" s="180"/>
      <c r="AO81" s="180"/>
      <c r="AP81" s="180"/>
      <c r="AQ81" s="180"/>
      <c r="AR81" s="180"/>
      <c r="AS81" s="180"/>
      <c r="AT81" s="180"/>
      <c r="AU81" s="181"/>
      <c r="AV81" s="145"/>
      <c r="AW81" s="146"/>
      <c r="AX81" s="151"/>
      <c r="AY81" s="152"/>
      <c r="AZ81" s="193"/>
      <c r="BA81" s="155"/>
      <c r="BB81" s="211"/>
      <c r="BC81" s="155"/>
      <c r="BD81" s="197"/>
      <c r="BE81" s="198"/>
      <c r="BF81" s="198"/>
      <c r="BG81" s="198"/>
      <c r="BH81" s="99"/>
      <c r="BI81" s="100"/>
      <c r="BJ81" s="102"/>
      <c r="BK81" s="202"/>
      <c r="BL81" s="203"/>
      <c r="BM81" s="203"/>
      <c r="BN81" s="204"/>
      <c r="BO81" s="107"/>
      <c r="BP81" s="108"/>
      <c r="BQ81" s="102"/>
      <c r="BR81" s="72"/>
      <c r="BS81" s="73"/>
      <c r="BT81" s="73"/>
      <c r="BU81" s="73"/>
      <c r="BV81" s="74"/>
      <c r="BW81" s="114" t="s">
        <v>30</v>
      </c>
      <c r="BX81" s="115"/>
      <c r="BY81" s="115"/>
      <c r="BZ81" s="116"/>
      <c r="CA81" s="81"/>
      <c r="CB81" s="82"/>
      <c r="CC81" s="82"/>
      <c r="CD81" s="104"/>
      <c r="CE81" s="112" t="s">
        <v>30</v>
      </c>
      <c r="CF81" s="113"/>
      <c r="CG81" s="113"/>
      <c r="CH81" s="87"/>
      <c r="CI81" s="88"/>
      <c r="CK81" s="91"/>
      <c r="CL81" s="91"/>
      <c r="CM81" s="91"/>
      <c r="CN81" s="91"/>
      <c r="CS81" s="92"/>
      <c r="CT81" s="92"/>
    </row>
    <row r="82" spans="1:98" ht="9" customHeight="1" x14ac:dyDescent="0.2">
      <c r="A82" s="87"/>
      <c r="B82" s="128"/>
      <c r="C82" s="128"/>
      <c r="D82" s="132"/>
      <c r="E82" s="133"/>
      <c r="F82" s="133"/>
      <c r="G82" s="133"/>
      <c r="H82" s="133"/>
      <c r="I82" s="134"/>
      <c r="J82" s="132"/>
      <c r="K82" s="133"/>
      <c r="L82" s="133"/>
      <c r="M82" s="133"/>
      <c r="N82" s="133"/>
      <c r="O82" s="134"/>
      <c r="P82" s="180"/>
      <c r="Q82" s="180"/>
      <c r="R82" s="180"/>
      <c r="S82" s="180"/>
      <c r="T82" s="180"/>
      <c r="U82" s="180"/>
      <c r="V82" s="180"/>
      <c r="W82" s="180"/>
      <c r="X82" s="180"/>
      <c r="Y82" s="180"/>
      <c r="Z82" s="180"/>
      <c r="AA82" s="180"/>
      <c r="AB82" s="180"/>
      <c r="AC82" s="180"/>
      <c r="AD82" s="180"/>
      <c r="AE82" s="181"/>
      <c r="AF82" s="191"/>
      <c r="AG82" s="180"/>
      <c r="AH82" s="180"/>
      <c r="AI82" s="180"/>
      <c r="AJ82" s="180"/>
      <c r="AK82" s="180"/>
      <c r="AL82" s="180"/>
      <c r="AM82" s="180"/>
      <c r="AN82" s="180"/>
      <c r="AO82" s="180"/>
      <c r="AP82" s="180"/>
      <c r="AQ82" s="180"/>
      <c r="AR82" s="180"/>
      <c r="AS82" s="180"/>
      <c r="AT82" s="180"/>
      <c r="AU82" s="181"/>
      <c r="AV82" s="145"/>
      <c r="AW82" s="146"/>
      <c r="AX82" s="151"/>
      <c r="AY82" s="152"/>
      <c r="AZ82" s="193"/>
      <c r="BA82" s="155"/>
      <c r="BB82" s="211"/>
      <c r="BC82" s="155"/>
      <c r="BD82" s="197"/>
      <c r="BE82" s="198"/>
      <c r="BF82" s="198"/>
      <c r="BG82" s="198"/>
      <c r="BH82" s="97"/>
      <c r="BI82" s="98"/>
      <c r="BJ82" s="88" t="s">
        <v>24</v>
      </c>
      <c r="BK82" s="199"/>
      <c r="BL82" s="200"/>
      <c r="BM82" s="200"/>
      <c r="BN82" s="201"/>
      <c r="BO82" s="105"/>
      <c r="BP82" s="106"/>
      <c r="BQ82" s="101" t="s">
        <v>24</v>
      </c>
      <c r="BR82" s="72"/>
      <c r="BS82" s="73"/>
      <c r="BT82" s="73"/>
      <c r="BU82" s="73"/>
      <c r="BV82" s="74"/>
      <c r="BW82" s="76" t="s">
        <v>29</v>
      </c>
      <c r="BX82" s="76"/>
      <c r="BY82" s="76"/>
      <c r="BZ82" s="78"/>
      <c r="CA82" s="59"/>
      <c r="CB82" s="60"/>
      <c r="CC82" s="60"/>
      <c r="CD82" s="60"/>
      <c r="CE82" s="63" t="s">
        <v>29</v>
      </c>
      <c r="CF82" s="64"/>
      <c r="CG82" s="64"/>
      <c r="CH82" s="87"/>
      <c r="CI82" s="88"/>
      <c r="CK82" s="91"/>
      <c r="CL82" s="91"/>
      <c r="CM82" s="91"/>
      <c r="CN82" s="91"/>
      <c r="CS82" s="92"/>
      <c r="CT82" s="92"/>
    </row>
    <row r="83" spans="1:98" ht="9" customHeight="1" x14ac:dyDescent="0.2">
      <c r="A83" s="89"/>
      <c r="B83" s="123"/>
      <c r="C83" s="123"/>
      <c r="D83" s="135"/>
      <c r="E83" s="136"/>
      <c r="F83" s="136"/>
      <c r="G83" s="136"/>
      <c r="H83" s="136"/>
      <c r="I83" s="137"/>
      <c r="J83" s="135"/>
      <c r="K83" s="136"/>
      <c r="L83" s="136"/>
      <c r="M83" s="136"/>
      <c r="N83" s="136"/>
      <c r="O83" s="137"/>
      <c r="P83" s="182"/>
      <c r="Q83" s="182"/>
      <c r="R83" s="182"/>
      <c r="S83" s="182"/>
      <c r="T83" s="182"/>
      <c r="U83" s="182"/>
      <c r="V83" s="182"/>
      <c r="W83" s="182"/>
      <c r="X83" s="182"/>
      <c r="Y83" s="182"/>
      <c r="Z83" s="182"/>
      <c r="AA83" s="182"/>
      <c r="AB83" s="182"/>
      <c r="AC83" s="182"/>
      <c r="AD83" s="182"/>
      <c r="AE83" s="183"/>
      <c r="AF83" s="192"/>
      <c r="AG83" s="182"/>
      <c r="AH83" s="182"/>
      <c r="AI83" s="182"/>
      <c r="AJ83" s="182"/>
      <c r="AK83" s="182"/>
      <c r="AL83" s="182"/>
      <c r="AM83" s="182"/>
      <c r="AN83" s="182"/>
      <c r="AO83" s="182"/>
      <c r="AP83" s="182"/>
      <c r="AQ83" s="182"/>
      <c r="AR83" s="182"/>
      <c r="AS83" s="182"/>
      <c r="AT83" s="182"/>
      <c r="AU83" s="183"/>
      <c r="AV83" s="147"/>
      <c r="AW83" s="148"/>
      <c r="AX83" s="153"/>
      <c r="AY83" s="154"/>
      <c r="AZ83" s="193"/>
      <c r="BA83" s="155"/>
      <c r="BB83" s="212"/>
      <c r="BC83" s="155"/>
      <c r="BD83" s="205"/>
      <c r="BE83" s="206"/>
      <c r="BF83" s="206"/>
      <c r="BG83" s="206"/>
      <c r="BH83" s="119"/>
      <c r="BI83" s="120"/>
      <c r="BJ83" s="90"/>
      <c r="BK83" s="207"/>
      <c r="BL83" s="208"/>
      <c r="BM83" s="208"/>
      <c r="BN83" s="209"/>
      <c r="BO83" s="122"/>
      <c r="BP83" s="123"/>
      <c r="BQ83" s="90"/>
      <c r="BR83" s="124"/>
      <c r="BS83" s="125"/>
      <c r="BT83" s="125"/>
      <c r="BU83" s="125"/>
      <c r="BV83" s="126"/>
      <c r="BW83" s="65" t="s">
        <v>30</v>
      </c>
      <c r="BX83" s="65"/>
      <c r="BY83" s="65"/>
      <c r="BZ83" s="66"/>
      <c r="CA83" s="61"/>
      <c r="CB83" s="62"/>
      <c r="CC83" s="62"/>
      <c r="CD83" s="62"/>
      <c r="CE83" s="67" t="s">
        <v>30</v>
      </c>
      <c r="CF83" s="68"/>
      <c r="CG83" s="68"/>
      <c r="CH83" s="89"/>
      <c r="CI83" s="90"/>
      <c r="CK83" s="91"/>
      <c r="CL83" s="91"/>
      <c r="CM83" s="91"/>
      <c r="CN83" s="91"/>
      <c r="CS83" s="92"/>
      <c r="CT83" s="92"/>
    </row>
    <row r="84" spans="1:98" ht="9" customHeight="1" x14ac:dyDescent="0.2">
      <c r="A84" s="85">
        <v>11</v>
      </c>
      <c r="B84" s="127"/>
      <c r="C84" s="127"/>
      <c r="D84" s="129"/>
      <c r="E84" s="130"/>
      <c r="F84" s="130"/>
      <c r="G84" s="130"/>
      <c r="H84" s="130"/>
      <c r="I84" s="131"/>
      <c r="J84" s="129"/>
      <c r="K84" s="130"/>
      <c r="L84" s="130"/>
      <c r="M84" s="130"/>
      <c r="N84" s="130"/>
      <c r="O84" s="131"/>
      <c r="P84" s="184"/>
      <c r="Q84" s="184"/>
      <c r="R84" s="184"/>
      <c r="S84" s="184"/>
      <c r="T84" s="184"/>
      <c r="U84" s="184"/>
      <c r="V84" s="184"/>
      <c r="W84" s="184"/>
      <c r="X84" s="184"/>
      <c r="Y84" s="184"/>
      <c r="Z84" s="184"/>
      <c r="AA84" s="184"/>
      <c r="AB84" s="184"/>
      <c r="AC84" s="184"/>
      <c r="AD84" s="184"/>
      <c r="AE84" s="185"/>
      <c r="AF84" s="190"/>
      <c r="AG84" s="178"/>
      <c r="AH84" s="178"/>
      <c r="AI84" s="178"/>
      <c r="AJ84" s="178"/>
      <c r="AK84" s="178"/>
      <c r="AL84" s="178"/>
      <c r="AM84" s="178"/>
      <c r="AN84" s="178"/>
      <c r="AO84" s="178"/>
      <c r="AP84" s="178"/>
      <c r="AQ84" s="178"/>
      <c r="AR84" s="178"/>
      <c r="AS84" s="178"/>
      <c r="AT84" s="178"/>
      <c r="AU84" s="179"/>
      <c r="AV84" s="170"/>
      <c r="AW84" s="171"/>
      <c r="AX84" s="149" t="str">
        <f>IF($E$17="","",IF(OR($E$17="従量電灯Ｂ",$E$17="ポイントプラン",$E$17="おとくプラン"),"Ａ","ｋＶＡ"))</f>
        <v/>
      </c>
      <c r="AY84" s="150"/>
      <c r="AZ84" s="193"/>
      <c r="BA84" s="155"/>
      <c r="BB84" s="194"/>
      <c r="BC84" s="155"/>
      <c r="BD84" s="156" t="s">
        <v>23</v>
      </c>
      <c r="BE84" s="157"/>
      <c r="BF84" s="157"/>
      <c r="BG84" s="157"/>
      <c r="BH84" s="158"/>
      <c r="BI84" s="159"/>
      <c r="BJ84" s="86" t="s">
        <v>24</v>
      </c>
      <c r="BK84" s="79"/>
      <c r="BL84" s="80"/>
      <c r="BM84" s="80"/>
      <c r="BN84" s="160"/>
      <c r="BO84" s="161"/>
      <c r="BP84" s="127"/>
      <c r="BQ84" s="86" t="s">
        <v>24</v>
      </c>
      <c r="BR84" s="69" t="s">
        <v>26</v>
      </c>
      <c r="BS84" s="70"/>
      <c r="BT84" s="70"/>
      <c r="BU84" s="70"/>
      <c r="BV84" s="71"/>
      <c r="BW84" s="75" t="s">
        <v>28</v>
      </c>
      <c r="BX84" s="75" t="s">
        <v>29</v>
      </c>
      <c r="BY84" s="75"/>
      <c r="BZ84" s="77" t="s">
        <v>31</v>
      </c>
      <c r="CA84" s="79"/>
      <c r="CB84" s="80"/>
      <c r="CC84" s="80"/>
      <c r="CD84" s="80"/>
      <c r="CE84" s="83" t="s">
        <v>29</v>
      </c>
      <c r="CF84" s="84"/>
      <c r="CG84" s="84"/>
      <c r="CH84" s="85"/>
      <c r="CI84" s="86"/>
      <c r="CS84" s="92" t="str">
        <f>IF(D84="","",D84)</f>
        <v/>
      </c>
      <c r="CT84" s="92" t="str">
        <f>IF(CS84&lt;100000,0&amp;CS84,CS84)</f>
        <v/>
      </c>
    </row>
    <row r="85" spans="1:98" ht="9" customHeight="1" x14ac:dyDescent="0.2">
      <c r="A85" s="87"/>
      <c r="B85" s="128"/>
      <c r="C85" s="128"/>
      <c r="D85" s="132"/>
      <c r="E85" s="133"/>
      <c r="F85" s="133"/>
      <c r="G85" s="133"/>
      <c r="H85" s="133"/>
      <c r="I85" s="134"/>
      <c r="J85" s="132"/>
      <c r="K85" s="133"/>
      <c r="L85" s="133"/>
      <c r="M85" s="133"/>
      <c r="N85" s="133"/>
      <c r="O85" s="134"/>
      <c r="P85" s="186"/>
      <c r="Q85" s="186"/>
      <c r="R85" s="186"/>
      <c r="S85" s="186"/>
      <c r="T85" s="186"/>
      <c r="U85" s="186"/>
      <c r="V85" s="186"/>
      <c r="W85" s="186"/>
      <c r="X85" s="186"/>
      <c r="Y85" s="186"/>
      <c r="Z85" s="186"/>
      <c r="AA85" s="186"/>
      <c r="AB85" s="186"/>
      <c r="AC85" s="186"/>
      <c r="AD85" s="186"/>
      <c r="AE85" s="187"/>
      <c r="AF85" s="191"/>
      <c r="AG85" s="180"/>
      <c r="AH85" s="180"/>
      <c r="AI85" s="180"/>
      <c r="AJ85" s="180"/>
      <c r="AK85" s="180"/>
      <c r="AL85" s="180"/>
      <c r="AM85" s="180"/>
      <c r="AN85" s="180"/>
      <c r="AO85" s="180"/>
      <c r="AP85" s="180"/>
      <c r="AQ85" s="180"/>
      <c r="AR85" s="180"/>
      <c r="AS85" s="180"/>
      <c r="AT85" s="180"/>
      <c r="AU85" s="181"/>
      <c r="AV85" s="172"/>
      <c r="AW85" s="173"/>
      <c r="AX85" s="151"/>
      <c r="AY85" s="152"/>
      <c r="AZ85" s="193"/>
      <c r="BA85" s="155"/>
      <c r="BB85" s="195"/>
      <c r="BC85" s="155"/>
      <c r="BD85" s="95"/>
      <c r="BE85" s="96"/>
      <c r="BF85" s="96"/>
      <c r="BG85" s="96"/>
      <c r="BH85" s="176"/>
      <c r="BI85" s="177"/>
      <c r="BJ85" s="88"/>
      <c r="BK85" s="81"/>
      <c r="BL85" s="82"/>
      <c r="BM85" s="82"/>
      <c r="BN85" s="104"/>
      <c r="BO85" s="163"/>
      <c r="BP85" s="128"/>
      <c r="BQ85" s="88"/>
      <c r="BR85" s="72"/>
      <c r="BS85" s="73"/>
      <c r="BT85" s="73"/>
      <c r="BU85" s="73"/>
      <c r="BV85" s="74"/>
      <c r="BW85" s="76"/>
      <c r="BX85" s="76" t="s">
        <v>30</v>
      </c>
      <c r="BY85" s="76"/>
      <c r="BZ85" s="78"/>
      <c r="CA85" s="81"/>
      <c r="CB85" s="82"/>
      <c r="CC85" s="82"/>
      <c r="CD85" s="82"/>
      <c r="CE85" s="93" t="s">
        <v>30</v>
      </c>
      <c r="CF85" s="94"/>
      <c r="CG85" s="94"/>
      <c r="CH85" s="87"/>
      <c r="CI85" s="88"/>
      <c r="CS85" s="92"/>
      <c r="CT85" s="92"/>
    </row>
    <row r="86" spans="1:98" ht="9" customHeight="1" x14ac:dyDescent="0.2">
      <c r="A86" s="87"/>
      <c r="B86" s="128"/>
      <c r="C86" s="128"/>
      <c r="D86" s="132"/>
      <c r="E86" s="133"/>
      <c r="F86" s="133"/>
      <c r="G86" s="133"/>
      <c r="H86" s="133"/>
      <c r="I86" s="134"/>
      <c r="J86" s="132"/>
      <c r="K86" s="133"/>
      <c r="L86" s="133"/>
      <c r="M86" s="133"/>
      <c r="N86" s="133"/>
      <c r="O86" s="134"/>
      <c r="P86" s="186"/>
      <c r="Q86" s="186"/>
      <c r="R86" s="186"/>
      <c r="S86" s="186"/>
      <c r="T86" s="186"/>
      <c r="U86" s="186"/>
      <c r="V86" s="186"/>
      <c r="W86" s="186"/>
      <c r="X86" s="186"/>
      <c r="Y86" s="186"/>
      <c r="Z86" s="186"/>
      <c r="AA86" s="186"/>
      <c r="AB86" s="186"/>
      <c r="AC86" s="186"/>
      <c r="AD86" s="186"/>
      <c r="AE86" s="187"/>
      <c r="AF86" s="191"/>
      <c r="AG86" s="180"/>
      <c r="AH86" s="180"/>
      <c r="AI86" s="180"/>
      <c r="AJ86" s="180"/>
      <c r="AK86" s="180"/>
      <c r="AL86" s="180"/>
      <c r="AM86" s="180"/>
      <c r="AN86" s="180"/>
      <c r="AO86" s="180"/>
      <c r="AP86" s="180"/>
      <c r="AQ86" s="180"/>
      <c r="AR86" s="180"/>
      <c r="AS86" s="180"/>
      <c r="AT86" s="180"/>
      <c r="AU86" s="181"/>
      <c r="AV86" s="172"/>
      <c r="AW86" s="173"/>
      <c r="AX86" s="151"/>
      <c r="AY86" s="152"/>
      <c r="AZ86" s="193"/>
      <c r="BA86" s="155"/>
      <c r="BB86" s="195"/>
      <c r="BC86" s="155"/>
      <c r="BD86" s="95"/>
      <c r="BE86" s="96"/>
      <c r="BF86" s="96"/>
      <c r="BG86" s="96"/>
      <c r="BH86" s="97"/>
      <c r="BI86" s="98"/>
      <c r="BJ86" s="101" t="s">
        <v>24</v>
      </c>
      <c r="BK86" s="59"/>
      <c r="BL86" s="60"/>
      <c r="BM86" s="60"/>
      <c r="BN86" s="103"/>
      <c r="BO86" s="105"/>
      <c r="BP86" s="106"/>
      <c r="BQ86" s="101" t="s">
        <v>24</v>
      </c>
      <c r="BR86" s="72" t="s">
        <v>27</v>
      </c>
      <c r="BS86" s="73"/>
      <c r="BT86" s="73"/>
      <c r="BU86" s="73"/>
      <c r="BV86" s="74"/>
      <c r="BW86" s="109" t="s">
        <v>29</v>
      </c>
      <c r="BX86" s="110"/>
      <c r="BY86" s="110"/>
      <c r="BZ86" s="111"/>
      <c r="CA86" s="59"/>
      <c r="CB86" s="60"/>
      <c r="CC86" s="60"/>
      <c r="CD86" s="103"/>
      <c r="CE86" s="112" t="s">
        <v>29</v>
      </c>
      <c r="CF86" s="113"/>
      <c r="CG86" s="113"/>
      <c r="CH86" s="87"/>
      <c r="CI86" s="88"/>
      <c r="CS86" s="92"/>
      <c r="CT86" s="92"/>
    </row>
    <row r="87" spans="1:98" ht="9" customHeight="1" x14ac:dyDescent="0.2">
      <c r="A87" s="87"/>
      <c r="B87" s="128"/>
      <c r="C87" s="128"/>
      <c r="D87" s="132"/>
      <c r="E87" s="133"/>
      <c r="F87" s="133"/>
      <c r="G87" s="133"/>
      <c r="H87" s="133"/>
      <c r="I87" s="134"/>
      <c r="J87" s="132"/>
      <c r="K87" s="133"/>
      <c r="L87" s="133"/>
      <c r="M87" s="133"/>
      <c r="N87" s="133"/>
      <c r="O87" s="134"/>
      <c r="P87" s="186"/>
      <c r="Q87" s="186"/>
      <c r="R87" s="186"/>
      <c r="S87" s="186"/>
      <c r="T87" s="186"/>
      <c r="U87" s="186"/>
      <c r="V87" s="186"/>
      <c r="W87" s="186"/>
      <c r="X87" s="186"/>
      <c r="Y87" s="186"/>
      <c r="Z87" s="186"/>
      <c r="AA87" s="186"/>
      <c r="AB87" s="186"/>
      <c r="AC87" s="186"/>
      <c r="AD87" s="186"/>
      <c r="AE87" s="187"/>
      <c r="AF87" s="191"/>
      <c r="AG87" s="180"/>
      <c r="AH87" s="180"/>
      <c r="AI87" s="180"/>
      <c r="AJ87" s="180"/>
      <c r="AK87" s="180"/>
      <c r="AL87" s="180"/>
      <c r="AM87" s="180"/>
      <c r="AN87" s="180"/>
      <c r="AO87" s="180"/>
      <c r="AP87" s="180"/>
      <c r="AQ87" s="180"/>
      <c r="AR87" s="180"/>
      <c r="AS87" s="180"/>
      <c r="AT87" s="180"/>
      <c r="AU87" s="181"/>
      <c r="AV87" s="172"/>
      <c r="AW87" s="173"/>
      <c r="AX87" s="151"/>
      <c r="AY87" s="152"/>
      <c r="AZ87" s="193"/>
      <c r="BA87" s="155"/>
      <c r="BB87" s="195"/>
      <c r="BC87" s="155"/>
      <c r="BD87" s="95"/>
      <c r="BE87" s="96"/>
      <c r="BF87" s="96"/>
      <c r="BG87" s="96"/>
      <c r="BH87" s="99"/>
      <c r="BI87" s="100"/>
      <c r="BJ87" s="102"/>
      <c r="BK87" s="81"/>
      <c r="BL87" s="82"/>
      <c r="BM87" s="82"/>
      <c r="BN87" s="104"/>
      <c r="BO87" s="107"/>
      <c r="BP87" s="108"/>
      <c r="BQ87" s="102"/>
      <c r="BR87" s="72"/>
      <c r="BS87" s="73"/>
      <c r="BT87" s="73"/>
      <c r="BU87" s="73"/>
      <c r="BV87" s="74"/>
      <c r="BW87" s="114" t="s">
        <v>30</v>
      </c>
      <c r="BX87" s="115"/>
      <c r="BY87" s="115"/>
      <c r="BZ87" s="116"/>
      <c r="CA87" s="81"/>
      <c r="CB87" s="82"/>
      <c r="CC87" s="82"/>
      <c r="CD87" s="104"/>
      <c r="CE87" s="112" t="s">
        <v>30</v>
      </c>
      <c r="CF87" s="113"/>
      <c r="CG87" s="113"/>
      <c r="CH87" s="87"/>
      <c r="CI87" s="88"/>
      <c r="CS87" s="92"/>
      <c r="CT87" s="92"/>
    </row>
    <row r="88" spans="1:98" ht="9" customHeight="1" x14ac:dyDescent="0.2">
      <c r="A88" s="87"/>
      <c r="B88" s="128"/>
      <c r="C88" s="128"/>
      <c r="D88" s="132"/>
      <c r="E88" s="133"/>
      <c r="F88" s="133"/>
      <c r="G88" s="133"/>
      <c r="H88" s="133"/>
      <c r="I88" s="134"/>
      <c r="J88" s="132"/>
      <c r="K88" s="133"/>
      <c r="L88" s="133"/>
      <c r="M88" s="133"/>
      <c r="N88" s="133"/>
      <c r="O88" s="134"/>
      <c r="P88" s="186"/>
      <c r="Q88" s="186"/>
      <c r="R88" s="186"/>
      <c r="S88" s="186"/>
      <c r="T88" s="186"/>
      <c r="U88" s="186"/>
      <c r="V88" s="186"/>
      <c r="W88" s="186"/>
      <c r="X88" s="186"/>
      <c r="Y88" s="186"/>
      <c r="Z88" s="186"/>
      <c r="AA88" s="186"/>
      <c r="AB88" s="186"/>
      <c r="AC88" s="186"/>
      <c r="AD88" s="186"/>
      <c r="AE88" s="187"/>
      <c r="AF88" s="191"/>
      <c r="AG88" s="180"/>
      <c r="AH88" s="180"/>
      <c r="AI88" s="180"/>
      <c r="AJ88" s="180"/>
      <c r="AK88" s="180"/>
      <c r="AL88" s="180"/>
      <c r="AM88" s="180"/>
      <c r="AN88" s="180"/>
      <c r="AO88" s="180"/>
      <c r="AP88" s="180"/>
      <c r="AQ88" s="180"/>
      <c r="AR88" s="180"/>
      <c r="AS88" s="180"/>
      <c r="AT88" s="180"/>
      <c r="AU88" s="181"/>
      <c r="AV88" s="172"/>
      <c r="AW88" s="173"/>
      <c r="AX88" s="151"/>
      <c r="AY88" s="152"/>
      <c r="AZ88" s="193"/>
      <c r="BA88" s="155"/>
      <c r="BB88" s="195"/>
      <c r="BC88" s="155"/>
      <c r="BD88" s="95"/>
      <c r="BE88" s="96"/>
      <c r="BF88" s="96"/>
      <c r="BG88" s="96"/>
      <c r="BH88" s="176"/>
      <c r="BI88" s="177"/>
      <c r="BJ88" s="88" t="s">
        <v>24</v>
      </c>
      <c r="BK88" s="59"/>
      <c r="BL88" s="60"/>
      <c r="BM88" s="60"/>
      <c r="BN88" s="103"/>
      <c r="BO88" s="163"/>
      <c r="BP88" s="128"/>
      <c r="BQ88" s="101" t="s">
        <v>24</v>
      </c>
      <c r="BR88" s="72"/>
      <c r="BS88" s="73"/>
      <c r="BT88" s="73"/>
      <c r="BU88" s="73"/>
      <c r="BV88" s="74"/>
      <c r="BW88" s="76" t="s">
        <v>29</v>
      </c>
      <c r="BX88" s="76"/>
      <c r="BY88" s="76"/>
      <c r="BZ88" s="78"/>
      <c r="CA88" s="59"/>
      <c r="CB88" s="60"/>
      <c r="CC88" s="60"/>
      <c r="CD88" s="60"/>
      <c r="CE88" s="63" t="s">
        <v>29</v>
      </c>
      <c r="CF88" s="64"/>
      <c r="CG88" s="64"/>
      <c r="CH88" s="87"/>
      <c r="CI88" s="88"/>
      <c r="CS88" s="92"/>
      <c r="CT88" s="92"/>
    </row>
    <row r="89" spans="1:98" ht="9" customHeight="1" x14ac:dyDescent="0.2">
      <c r="A89" s="89"/>
      <c r="B89" s="123"/>
      <c r="C89" s="123"/>
      <c r="D89" s="135"/>
      <c r="E89" s="136"/>
      <c r="F89" s="136"/>
      <c r="G89" s="136"/>
      <c r="H89" s="136"/>
      <c r="I89" s="137"/>
      <c r="J89" s="135"/>
      <c r="K89" s="136"/>
      <c r="L89" s="136"/>
      <c r="M89" s="136"/>
      <c r="N89" s="136"/>
      <c r="O89" s="137"/>
      <c r="P89" s="188"/>
      <c r="Q89" s="188"/>
      <c r="R89" s="188"/>
      <c r="S89" s="188"/>
      <c r="T89" s="188"/>
      <c r="U89" s="188"/>
      <c r="V89" s="188"/>
      <c r="W89" s="188"/>
      <c r="X89" s="188"/>
      <c r="Y89" s="188"/>
      <c r="Z89" s="188"/>
      <c r="AA89" s="188"/>
      <c r="AB89" s="188"/>
      <c r="AC89" s="188"/>
      <c r="AD89" s="188"/>
      <c r="AE89" s="189"/>
      <c r="AF89" s="192"/>
      <c r="AG89" s="182"/>
      <c r="AH89" s="182"/>
      <c r="AI89" s="182"/>
      <c r="AJ89" s="182"/>
      <c r="AK89" s="182"/>
      <c r="AL89" s="182"/>
      <c r="AM89" s="182"/>
      <c r="AN89" s="182"/>
      <c r="AO89" s="182"/>
      <c r="AP89" s="182"/>
      <c r="AQ89" s="182"/>
      <c r="AR89" s="182"/>
      <c r="AS89" s="182"/>
      <c r="AT89" s="182"/>
      <c r="AU89" s="183"/>
      <c r="AV89" s="174"/>
      <c r="AW89" s="175"/>
      <c r="AX89" s="153"/>
      <c r="AY89" s="154"/>
      <c r="AZ89" s="193"/>
      <c r="BA89" s="155"/>
      <c r="BB89" s="196"/>
      <c r="BC89" s="155"/>
      <c r="BD89" s="117"/>
      <c r="BE89" s="118"/>
      <c r="BF89" s="118"/>
      <c r="BG89" s="118"/>
      <c r="BH89" s="99"/>
      <c r="BI89" s="100"/>
      <c r="BJ89" s="102"/>
      <c r="BK89" s="61"/>
      <c r="BL89" s="62"/>
      <c r="BM89" s="62"/>
      <c r="BN89" s="121"/>
      <c r="BO89" s="107"/>
      <c r="BP89" s="108"/>
      <c r="BQ89" s="90"/>
      <c r="BR89" s="124"/>
      <c r="BS89" s="125"/>
      <c r="BT89" s="125"/>
      <c r="BU89" s="125"/>
      <c r="BV89" s="126"/>
      <c r="BW89" s="65" t="s">
        <v>30</v>
      </c>
      <c r="BX89" s="65"/>
      <c r="BY89" s="65"/>
      <c r="BZ89" s="66"/>
      <c r="CA89" s="61"/>
      <c r="CB89" s="62"/>
      <c r="CC89" s="62"/>
      <c r="CD89" s="62"/>
      <c r="CE89" s="67" t="s">
        <v>30</v>
      </c>
      <c r="CF89" s="68"/>
      <c r="CG89" s="68"/>
      <c r="CH89" s="89"/>
      <c r="CI89" s="90"/>
      <c r="CS89" s="92"/>
      <c r="CT89" s="92"/>
    </row>
    <row r="90" spans="1:98" ht="9" customHeight="1" x14ac:dyDescent="0.2">
      <c r="A90" s="85">
        <v>12</v>
      </c>
      <c r="B90" s="127"/>
      <c r="C90" s="127"/>
      <c r="D90" s="129"/>
      <c r="E90" s="130"/>
      <c r="F90" s="130"/>
      <c r="G90" s="130"/>
      <c r="H90" s="130"/>
      <c r="I90" s="131"/>
      <c r="J90" s="129"/>
      <c r="K90" s="130"/>
      <c r="L90" s="130"/>
      <c r="M90" s="130"/>
      <c r="N90" s="130"/>
      <c r="O90" s="131"/>
      <c r="P90" s="80"/>
      <c r="Q90" s="80"/>
      <c r="R90" s="80"/>
      <c r="S90" s="80"/>
      <c r="T90" s="80"/>
      <c r="U90" s="80"/>
      <c r="V90" s="80"/>
      <c r="W90" s="80"/>
      <c r="X90" s="80"/>
      <c r="Y90" s="80"/>
      <c r="Z90" s="80"/>
      <c r="AA90" s="80"/>
      <c r="AB90" s="80"/>
      <c r="AC90" s="80"/>
      <c r="AD90" s="80"/>
      <c r="AE90" s="138"/>
      <c r="AF90" s="79"/>
      <c r="AG90" s="80"/>
      <c r="AH90" s="80"/>
      <c r="AI90" s="80"/>
      <c r="AJ90" s="80"/>
      <c r="AK90" s="80"/>
      <c r="AL90" s="80"/>
      <c r="AM90" s="80"/>
      <c r="AN90" s="80"/>
      <c r="AO90" s="80"/>
      <c r="AP90" s="80"/>
      <c r="AQ90" s="80"/>
      <c r="AR90" s="80"/>
      <c r="AS90" s="80"/>
      <c r="AT90" s="80"/>
      <c r="AU90" s="138"/>
      <c r="AV90" s="143"/>
      <c r="AW90" s="144"/>
      <c r="AX90" s="149" t="str">
        <f>IF(AX84="","",AX84)</f>
        <v/>
      </c>
      <c r="AY90" s="150"/>
      <c r="AZ90" s="155"/>
      <c r="BA90" s="155"/>
      <c r="BB90" s="155"/>
      <c r="BC90" s="155"/>
      <c r="BD90" s="156" t="s">
        <v>23</v>
      </c>
      <c r="BE90" s="157"/>
      <c r="BF90" s="157"/>
      <c r="BG90" s="157"/>
      <c r="BH90" s="158"/>
      <c r="BI90" s="159"/>
      <c r="BJ90" s="86" t="s">
        <v>24</v>
      </c>
      <c r="BK90" s="79"/>
      <c r="BL90" s="80"/>
      <c r="BM90" s="80"/>
      <c r="BN90" s="160"/>
      <c r="BO90" s="161"/>
      <c r="BP90" s="127"/>
      <c r="BQ90" s="86" t="s">
        <v>24</v>
      </c>
      <c r="BR90" s="69" t="s">
        <v>26</v>
      </c>
      <c r="BS90" s="70"/>
      <c r="BT90" s="70"/>
      <c r="BU90" s="70"/>
      <c r="BV90" s="71"/>
      <c r="BW90" s="75" t="s">
        <v>28</v>
      </c>
      <c r="BX90" s="75" t="s">
        <v>29</v>
      </c>
      <c r="BY90" s="75"/>
      <c r="BZ90" s="77" t="s">
        <v>31</v>
      </c>
      <c r="CA90" s="79"/>
      <c r="CB90" s="80"/>
      <c r="CC90" s="80"/>
      <c r="CD90" s="80"/>
      <c r="CE90" s="83" t="s">
        <v>29</v>
      </c>
      <c r="CF90" s="84"/>
      <c r="CG90" s="84"/>
      <c r="CH90" s="85"/>
      <c r="CI90" s="86"/>
      <c r="CS90" s="92" t="str">
        <f>IF(D90="","",D90)</f>
        <v/>
      </c>
      <c r="CT90" s="92" t="str">
        <f>IF(CS90&lt;100000,0&amp;CS90,CS90)</f>
        <v/>
      </c>
    </row>
    <row r="91" spans="1:98" ht="9" customHeight="1" x14ac:dyDescent="0.2">
      <c r="A91" s="87"/>
      <c r="B91" s="128"/>
      <c r="C91" s="128"/>
      <c r="D91" s="132"/>
      <c r="E91" s="133"/>
      <c r="F91" s="133"/>
      <c r="G91" s="133"/>
      <c r="H91" s="133"/>
      <c r="I91" s="134"/>
      <c r="J91" s="132"/>
      <c r="K91" s="133"/>
      <c r="L91" s="133"/>
      <c r="M91" s="133"/>
      <c r="N91" s="133"/>
      <c r="O91" s="134"/>
      <c r="P91" s="139"/>
      <c r="Q91" s="139"/>
      <c r="R91" s="139"/>
      <c r="S91" s="139"/>
      <c r="T91" s="139"/>
      <c r="U91" s="139"/>
      <c r="V91" s="139"/>
      <c r="W91" s="139"/>
      <c r="X91" s="139"/>
      <c r="Y91" s="139"/>
      <c r="Z91" s="139"/>
      <c r="AA91" s="139"/>
      <c r="AB91" s="139"/>
      <c r="AC91" s="139"/>
      <c r="AD91" s="139"/>
      <c r="AE91" s="140"/>
      <c r="AF91" s="142"/>
      <c r="AG91" s="139"/>
      <c r="AH91" s="139"/>
      <c r="AI91" s="139"/>
      <c r="AJ91" s="139"/>
      <c r="AK91" s="139"/>
      <c r="AL91" s="139"/>
      <c r="AM91" s="139"/>
      <c r="AN91" s="139"/>
      <c r="AO91" s="139"/>
      <c r="AP91" s="139"/>
      <c r="AQ91" s="139"/>
      <c r="AR91" s="139"/>
      <c r="AS91" s="139"/>
      <c r="AT91" s="139"/>
      <c r="AU91" s="140"/>
      <c r="AV91" s="145"/>
      <c r="AW91" s="146"/>
      <c r="AX91" s="151"/>
      <c r="AY91" s="152"/>
      <c r="AZ91" s="155"/>
      <c r="BA91" s="155"/>
      <c r="BB91" s="155"/>
      <c r="BC91" s="155"/>
      <c r="BD91" s="95"/>
      <c r="BE91" s="96"/>
      <c r="BF91" s="96"/>
      <c r="BG91" s="96"/>
      <c r="BH91" s="99"/>
      <c r="BI91" s="100"/>
      <c r="BJ91" s="88"/>
      <c r="BK91" s="81"/>
      <c r="BL91" s="82"/>
      <c r="BM91" s="82"/>
      <c r="BN91" s="104"/>
      <c r="BO91" s="163"/>
      <c r="BP91" s="128"/>
      <c r="BQ91" s="88"/>
      <c r="BR91" s="72"/>
      <c r="BS91" s="73"/>
      <c r="BT91" s="73"/>
      <c r="BU91" s="73"/>
      <c r="BV91" s="74"/>
      <c r="BW91" s="76"/>
      <c r="BX91" s="76" t="s">
        <v>30</v>
      </c>
      <c r="BY91" s="76"/>
      <c r="BZ91" s="78"/>
      <c r="CA91" s="81"/>
      <c r="CB91" s="82"/>
      <c r="CC91" s="82"/>
      <c r="CD91" s="82"/>
      <c r="CE91" s="93" t="s">
        <v>30</v>
      </c>
      <c r="CF91" s="94"/>
      <c r="CG91" s="94"/>
      <c r="CH91" s="87"/>
      <c r="CI91" s="88"/>
      <c r="CS91" s="92"/>
      <c r="CT91" s="92"/>
    </row>
    <row r="92" spans="1:98" ht="9" customHeight="1" x14ac:dyDescent="0.2">
      <c r="A92" s="87"/>
      <c r="B92" s="128"/>
      <c r="C92" s="128"/>
      <c r="D92" s="132"/>
      <c r="E92" s="133"/>
      <c r="F92" s="133"/>
      <c r="G92" s="133"/>
      <c r="H92" s="133"/>
      <c r="I92" s="134"/>
      <c r="J92" s="132"/>
      <c r="K92" s="133"/>
      <c r="L92" s="133"/>
      <c r="M92" s="133"/>
      <c r="N92" s="133"/>
      <c r="O92" s="134"/>
      <c r="P92" s="139"/>
      <c r="Q92" s="139"/>
      <c r="R92" s="139"/>
      <c r="S92" s="139"/>
      <c r="T92" s="139"/>
      <c r="U92" s="139"/>
      <c r="V92" s="139"/>
      <c r="W92" s="139"/>
      <c r="X92" s="139"/>
      <c r="Y92" s="139"/>
      <c r="Z92" s="139"/>
      <c r="AA92" s="139"/>
      <c r="AB92" s="139"/>
      <c r="AC92" s="139"/>
      <c r="AD92" s="139"/>
      <c r="AE92" s="140"/>
      <c r="AF92" s="142"/>
      <c r="AG92" s="139"/>
      <c r="AH92" s="139"/>
      <c r="AI92" s="139"/>
      <c r="AJ92" s="139"/>
      <c r="AK92" s="139"/>
      <c r="AL92" s="139"/>
      <c r="AM92" s="139"/>
      <c r="AN92" s="139"/>
      <c r="AO92" s="139"/>
      <c r="AP92" s="139"/>
      <c r="AQ92" s="139"/>
      <c r="AR92" s="139"/>
      <c r="AS92" s="139"/>
      <c r="AT92" s="139"/>
      <c r="AU92" s="140"/>
      <c r="AV92" s="145"/>
      <c r="AW92" s="146"/>
      <c r="AX92" s="151"/>
      <c r="AY92" s="152"/>
      <c r="AZ92" s="155"/>
      <c r="BA92" s="155"/>
      <c r="BB92" s="155"/>
      <c r="BC92" s="155"/>
      <c r="BD92" s="95"/>
      <c r="BE92" s="96"/>
      <c r="BF92" s="96"/>
      <c r="BG92" s="96"/>
      <c r="BH92" s="97"/>
      <c r="BI92" s="98"/>
      <c r="BJ92" s="101" t="s">
        <v>24</v>
      </c>
      <c r="BK92" s="59"/>
      <c r="BL92" s="60"/>
      <c r="BM92" s="60"/>
      <c r="BN92" s="103"/>
      <c r="BO92" s="105"/>
      <c r="BP92" s="106"/>
      <c r="BQ92" s="101" t="s">
        <v>24</v>
      </c>
      <c r="BR92" s="72" t="s">
        <v>27</v>
      </c>
      <c r="BS92" s="73"/>
      <c r="BT92" s="73"/>
      <c r="BU92" s="73"/>
      <c r="BV92" s="74"/>
      <c r="BW92" s="109" t="s">
        <v>29</v>
      </c>
      <c r="BX92" s="110"/>
      <c r="BY92" s="110"/>
      <c r="BZ92" s="111"/>
      <c r="CA92" s="59"/>
      <c r="CB92" s="60"/>
      <c r="CC92" s="60"/>
      <c r="CD92" s="103"/>
      <c r="CE92" s="112" t="s">
        <v>29</v>
      </c>
      <c r="CF92" s="113"/>
      <c r="CG92" s="113"/>
      <c r="CH92" s="87"/>
      <c r="CI92" s="88"/>
      <c r="CS92" s="92"/>
      <c r="CT92" s="92"/>
    </row>
    <row r="93" spans="1:98" ht="9" customHeight="1" x14ac:dyDescent="0.2">
      <c r="A93" s="87"/>
      <c r="B93" s="128"/>
      <c r="C93" s="128"/>
      <c r="D93" s="132"/>
      <c r="E93" s="133"/>
      <c r="F93" s="133"/>
      <c r="G93" s="133"/>
      <c r="H93" s="133"/>
      <c r="I93" s="134"/>
      <c r="J93" s="132"/>
      <c r="K93" s="133"/>
      <c r="L93" s="133"/>
      <c r="M93" s="133"/>
      <c r="N93" s="133"/>
      <c r="O93" s="134"/>
      <c r="P93" s="139"/>
      <c r="Q93" s="139"/>
      <c r="R93" s="139"/>
      <c r="S93" s="139"/>
      <c r="T93" s="139"/>
      <c r="U93" s="139"/>
      <c r="V93" s="139"/>
      <c r="W93" s="139"/>
      <c r="X93" s="139"/>
      <c r="Y93" s="139"/>
      <c r="Z93" s="139"/>
      <c r="AA93" s="139"/>
      <c r="AB93" s="139"/>
      <c r="AC93" s="139"/>
      <c r="AD93" s="139"/>
      <c r="AE93" s="140"/>
      <c r="AF93" s="142"/>
      <c r="AG93" s="139"/>
      <c r="AH93" s="139"/>
      <c r="AI93" s="139"/>
      <c r="AJ93" s="139"/>
      <c r="AK93" s="139"/>
      <c r="AL93" s="139"/>
      <c r="AM93" s="139"/>
      <c r="AN93" s="139"/>
      <c r="AO93" s="139"/>
      <c r="AP93" s="139"/>
      <c r="AQ93" s="139"/>
      <c r="AR93" s="139"/>
      <c r="AS93" s="139"/>
      <c r="AT93" s="139"/>
      <c r="AU93" s="140"/>
      <c r="AV93" s="145"/>
      <c r="AW93" s="146"/>
      <c r="AX93" s="151"/>
      <c r="AY93" s="152"/>
      <c r="AZ93" s="155"/>
      <c r="BA93" s="155"/>
      <c r="BB93" s="155"/>
      <c r="BC93" s="155"/>
      <c r="BD93" s="95"/>
      <c r="BE93" s="96"/>
      <c r="BF93" s="96"/>
      <c r="BG93" s="96"/>
      <c r="BH93" s="99"/>
      <c r="BI93" s="100"/>
      <c r="BJ93" s="102"/>
      <c r="BK93" s="81"/>
      <c r="BL93" s="82"/>
      <c r="BM93" s="82"/>
      <c r="BN93" s="104"/>
      <c r="BO93" s="107"/>
      <c r="BP93" s="108"/>
      <c r="BQ93" s="102"/>
      <c r="BR93" s="72"/>
      <c r="BS93" s="73"/>
      <c r="BT93" s="73"/>
      <c r="BU93" s="73"/>
      <c r="BV93" s="74"/>
      <c r="BW93" s="114" t="s">
        <v>30</v>
      </c>
      <c r="BX93" s="115"/>
      <c r="BY93" s="115"/>
      <c r="BZ93" s="116"/>
      <c r="CA93" s="81"/>
      <c r="CB93" s="82"/>
      <c r="CC93" s="82"/>
      <c r="CD93" s="104"/>
      <c r="CE93" s="112" t="s">
        <v>30</v>
      </c>
      <c r="CF93" s="113"/>
      <c r="CG93" s="113"/>
      <c r="CH93" s="87"/>
      <c r="CI93" s="88"/>
      <c r="CS93" s="92"/>
      <c r="CT93" s="92"/>
    </row>
    <row r="94" spans="1:98" ht="9" customHeight="1" x14ac:dyDescent="0.2">
      <c r="A94" s="87"/>
      <c r="B94" s="128"/>
      <c r="C94" s="128"/>
      <c r="D94" s="132"/>
      <c r="E94" s="133"/>
      <c r="F94" s="133"/>
      <c r="G94" s="133"/>
      <c r="H94" s="133"/>
      <c r="I94" s="134"/>
      <c r="J94" s="132"/>
      <c r="K94" s="133"/>
      <c r="L94" s="133"/>
      <c r="M94" s="133"/>
      <c r="N94" s="133"/>
      <c r="O94" s="134"/>
      <c r="P94" s="139"/>
      <c r="Q94" s="139"/>
      <c r="R94" s="139"/>
      <c r="S94" s="139"/>
      <c r="T94" s="139"/>
      <c r="U94" s="139"/>
      <c r="V94" s="139"/>
      <c r="W94" s="139"/>
      <c r="X94" s="139"/>
      <c r="Y94" s="139"/>
      <c r="Z94" s="139"/>
      <c r="AA94" s="139"/>
      <c r="AB94" s="139"/>
      <c r="AC94" s="139"/>
      <c r="AD94" s="139"/>
      <c r="AE94" s="140"/>
      <c r="AF94" s="142"/>
      <c r="AG94" s="139"/>
      <c r="AH94" s="139"/>
      <c r="AI94" s="139"/>
      <c r="AJ94" s="139"/>
      <c r="AK94" s="139"/>
      <c r="AL94" s="139"/>
      <c r="AM94" s="139"/>
      <c r="AN94" s="139"/>
      <c r="AO94" s="139"/>
      <c r="AP94" s="139"/>
      <c r="AQ94" s="139"/>
      <c r="AR94" s="139"/>
      <c r="AS94" s="139"/>
      <c r="AT94" s="139"/>
      <c r="AU94" s="140"/>
      <c r="AV94" s="145"/>
      <c r="AW94" s="146"/>
      <c r="AX94" s="151"/>
      <c r="AY94" s="152"/>
      <c r="AZ94" s="155"/>
      <c r="BA94" s="155"/>
      <c r="BB94" s="155"/>
      <c r="BC94" s="155"/>
      <c r="BD94" s="95"/>
      <c r="BE94" s="96"/>
      <c r="BF94" s="96"/>
      <c r="BG94" s="96"/>
      <c r="BH94" s="97"/>
      <c r="BI94" s="98"/>
      <c r="BJ94" s="88" t="s">
        <v>24</v>
      </c>
      <c r="BK94" s="59"/>
      <c r="BL94" s="60"/>
      <c r="BM94" s="60"/>
      <c r="BN94" s="103"/>
      <c r="BO94" s="105"/>
      <c r="BP94" s="106"/>
      <c r="BQ94" s="101" t="s">
        <v>24</v>
      </c>
      <c r="BR94" s="72"/>
      <c r="BS94" s="73"/>
      <c r="BT94" s="73"/>
      <c r="BU94" s="73"/>
      <c r="BV94" s="74"/>
      <c r="BW94" s="76" t="s">
        <v>29</v>
      </c>
      <c r="BX94" s="76"/>
      <c r="BY94" s="76"/>
      <c r="BZ94" s="78"/>
      <c r="CA94" s="59"/>
      <c r="CB94" s="60"/>
      <c r="CC94" s="60"/>
      <c r="CD94" s="60"/>
      <c r="CE94" s="63" t="s">
        <v>29</v>
      </c>
      <c r="CF94" s="64"/>
      <c r="CG94" s="64"/>
      <c r="CH94" s="87"/>
      <c r="CI94" s="88"/>
      <c r="CS94" s="92"/>
      <c r="CT94" s="92"/>
    </row>
    <row r="95" spans="1:98" ht="9" customHeight="1" x14ac:dyDescent="0.2">
      <c r="A95" s="89"/>
      <c r="B95" s="123"/>
      <c r="C95" s="123"/>
      <c r="D95" s="135"/>
      <c r="E95" s="136"/>
      <c r="F95" s="136"/>
      <c r="G95" s="136"/>
      <c r="H95" s="136"/>
      <c r="I95" s="137"/>
      <c r="J95" s="135"/>
      <c r="K95" s="136"/>
      <c r="L95" s="136"/>
      <c r="M95" s="136"/>
      <c r="N95" s="136"/>
      <c r="O95" s="137"/>
      <c r="P95" s="62"/>
      <c r="Q95" s="62"/>
      <c r="R95" s="62"/>
      <c r="S95" s="62"/>
      <c r="T95" s="62"/>
      <c r="U95" s="62"/>
      <c r="V95" s="62"/>
      <c r="W95" s="62"/>
      <c r="X95" s="62"/>
      <c r="Y95" s="62"/>
      <c r="Z95" s="62"/>
      <c r="AA95" s="62"/>
      <c r="AB95" s="62"/>
      <c r="AC95" s="62"/>
      <c r="AD95" s="62"/>
      <c r="AE95" s="141"/>
      <c r="AF95" s="61"/>
      <c r="AG95" s="62"/>
      <c r="AH95" s="62"/>
      <c r="AI95" s="62"/>
      <c r="AJ95" s="62"/>
      <c r="AK95" s="62"/>
      <c r="AL95" s="62"/>
      <c r="AM95" s="62"/>
      <c r="AN95" s="62"/>
      <c r="AO95" s="62"/>
      <c r="AP95" s="62"/>
      <c r="AQ95" s="62"/>
      <c r="AR95" s="62"/>
      <c r="AS95" s="62"/>
      <c r="AT95" s="62"/>
      <c r="AU95" s="141"/>
      <c r="AV95" s="147"/>
      <c r="AW95" s="148"/>
      <c r="AX95" s="153"/>
      <c r="AY95" s="154"/>
      <c r="AZ95" s="155"/>
      <c r="BA95" s="155"/>
      <c r="BB95" s="155"/>
      <c r="BC95" s="155"/>
      <c r="BD95" s="117"/>
      <c r="BE95" s="118"/>
      <c r="BF95" s="118"/>
      <c r="BG95" s="118"/>
      <c r="BH95" s="119"/>
      <c r="BI95" s="120"/>
      <c r="BJ95" s="102"/>
      <c r="BK95" s="61"/>
      <c r="BL95" s="62"/>
      <c r="BM95" s="62"/>
      <c r="BN95" s="121"/>
      <c r="BO95" s="122"/>
      <c r="BP95" s="123"/>
      <c r="BQ95" s="90"/>
      <c r="BR95" s="124"/>
      <c r="BS95" s="125"/>
      <c r="BT95" s="125"/>
      <c r="BU95" s="125"/>
      <c r="BV95" s="126"/>
      <c r="BW95" s="65" t="s">
        <v>30</v>
      </c>
      <c r="BX95" s="65"/>
      <c r="BY95" s="65"/>
      <c r="BZ95" s="66"/>
      <c r="CA95" s="61"/>
      <c r="CB95" s="62"/>
      <c r="CC95" s="62"/>
      <c r="CD95" s="62"/>
      <c r="CE95" s="67" t="s">
        <v>30</v>
      </c>
      <c r="CF95" s="68"/>
      <c r="CG95" s="68"/>
      <c r="CH95" s="89"/>
      <c r="CI95" s="90"/>
      <c r="CS95" s="92"/>
      <c r="CT95" s="92"/>
    </row>
    <row r="96" spans="1:98" ht="9" customHeight="1" x14ac:dyDescent="0.2">
      <c r="A96" s="85">
        <v>13</v>
      </c>
      <c r="B96" s="127"/>
      <c r="C96" s="127"/>
      <c r="D96" s="129"/>
      <c r="E96" s="130"/>
      <c r="F96" s="130"/>
      <c r="G96" s="130"/>
      <c r="H96" s="130"/>
      <c r="I96" s="131"/>
      <c r="J96" s="129"/>
      <c r="K96" s="130"/>
      <c r="L96" s="130"/>
      <c r="M96" s="130"/>
      <c r="N96" s="130"/>
      <c r="O96" s="131"/>
      <c r="P96" s="80"/>
      <c r="Q96" s="80"/>
      <c r="R96" s="80"/>
      <c r="S96" s="80"/>
      <c r="T96" s="80"/>
      <c r="U96" s="80"/>
      <c r="V96" s="80"/>
      <c r="W96" s="80"/>
      <c r="X96" s="80"/>
      <c r="Y96" s="80"/>
      <c r="Z96" s="80"/>
      <c r="AA96" s="80"/>
      <c r="AB96" s="80"/>
      <c r="AC96" s="80"/>
      <c r="AD96" s="80"/>
      <c r="AE96" s="138"/>
      <c r="AF96" s="79"/>
      <c r="AG96" s="80"/>
      <c r="AH96" s="80"/>
      <c r="AI96" s="80"/>
      <c r="AJ96" s="80"/>
      <c r="AK96" s="80"/>
      <c r="AL96" s="80"/>
      <c r="AM96" s="80"/>
      <c r="AN96" s="80"/>
      <c r="AO96" s="80"/>
      <c r="AP96" s="80"/>
      <c r="AQ96" s="80"/>
      <c r="AR96" s="80"/>
      <c r="AS96" s="80"/>
      <c r="AT96" s="80"/>
      <c r="AU96" s="138"/>
      <c r="AV96" s="143"/>
      <c r="AW96" s="144"/>
      <c r="AX96" s="149" t="str">
        <f>IF(AX90="","",AX90)</f>
        <v/>
      </c>
      <c r="AY96" s="150"/>
      <c r="AZ96" s="155"/>
      <c r="BA96" s="155"/>
      <c r="BB96" s="155"/>
      <c r="BC96" s="155"/>
      <c r="BD96" s="156" t="s">
        <v>23</v>
      </c>
      <c r="BE96" s="157"/>
      <c r="BF96" s="157"/>
      <c r="BG96" s="157"/>
      <c r="BH96" s="158"/>
      <c r="BI96" s="159"/>
      <c r="BJ96" s="86" t="s">
        <v>24</v>
      </c>
      <c r="BK96" s="79"/>
      <c r="BL96" s="80"/>
      <c r="BM96" s="80"/>
      <c r="BN96" s="160"/>
      <c r="BO96" s="161"/>
      <c r="BP96" s="127"/>
      <c r="BQ96" s="86" t="s">
        <v>24</v>
      </c>
      <c r="BR96" s="69" t="s">
        <v>26</v>
      </c>
      <c r="BS96" s="70"/>
      <c r="BT96" s="70"/>
      <c r="BU96" s="70"/>
      <c r="BV96" s="71"/>
      <c r="BW96" s="75" t="s">
        <v>28</v>
      </c>
      <c r="BX96" s="75" t="s">
        <v>29</v>
      </c>
      <c r="BY96" s="75"/>
      <c r="BZ96" s="77" t="s">
        <v>31</v>
      </c>
      <c r="CA96" s="79"/>
      <c r="CB96" s="80"/>
      <c r="CC96" s="80"/>
      <c r="CD96" s="80"/>
      <c r="CE96" s="83" t="s">
        <v>29</v>
      </c>
      <c r="CF96" s="84"/>
      <c r="CG96" s="84"/>
      <c r="CH96" s="85"/>
      <c r="CI96" s="86"/>
      <c r="CS96" s="92" t="str">
        <f>IF(D96="","",D96)</f>
        <v/>
      </c>
      <c r="CT96" s="92" t="str">
        <f>IF(CS96&lt;100000,0&amp;CS96,CS96)</f>
        <v/>
      </c>
    </row>
    <row r="97" spans="1:98" ht="9" customHeight="1" x14ac:dyDescent="0.2">
      <c r="A97" s="87"/>
      <c r="B97" s="128"/>
      <c r="C97" s="128"/>
      <c r="D97" s="132"/>
      <c r="E97" s="133"/>
      <c r="F97" s="133"/>
      <c r="G97" s="133"/>
      <c r="H97" s="133"/>
      <c r="I97" s="134"/>
      <c r="J97" s="132"/>
      <c r="K97" s="133"/>
      <c r="L97" s="133"/>
      <c r="M97" s="133"/>
      <c r="N97" s="133"/>
      <c r="O97" s="134"/>
      <c r="P97" s="139"/>
      <c r="Q97" s="139"/>
      <c r="R97" s="139"/>
      <c r="S97" s="139"/>
      <c r="T97" s="139"/>
      <c r="U97" s="139"/>
      <c r="V97" s="139"/>
      <c r="W97" s="139"/>
      <c r="X97" s="139"/>
      <c r="Y97" s="139"/>
      <c r="Z97" s="139"/>
      <c r="AA97" s="139"/>
      <c r="AB97" s="139"/>
      <c r="AC97" s="139"/>
      <c r="AD97" s="139"/>
      <c r="AE97" s="140"/>
      <c r="AF97" s="142"/>
      <c r="AG97" s="139"/>
      <c r="AH97" s="139"/>
      <c r="AI97" s="139"/>
      <c r="AJ97" s="139"/>
      <c r="AK97" s="139"/>
      <c r="AL97" s="139"/>
      <c r="AM97" s="139"/>
      <c r="AN97" s="139"/>
      <c r="AO97" s="139"/>
      <c r="AP97" s="139"/>
      <c r="AQ97" s="139"/>
      <c r="AR97" s="139"/>
      <c r="AS97" s="139"/>
      <c r="AT97" s="139"/>
      <c r="AU97" s="140"/>
      <c r="AV97" s="145"/>
      <c r="AW97" s="146"/>
      <c r="AX97" s="151"/>
      <c r="AY97" s="152"/>
      <c r="AZ97" s="155"/>
      <c r="BA97" s="155"/>
      <c r="BB97" s="155"/>
      <c r="BC97" s="155"/>
      <c r="BD97" s="95"/>
      <c r="BE97" s="96"/>
      <c r="BF97" s="96"/>
      <c r="BG97" s="96"/>
      <c r="BH97" s="99"/>
      <c r="BI97" s="100"/>
      <c r="BJ97" s="88"/>
      <c r="BK97" s="81"/>
      <c r="BL97" s="82"/>
      <c r="BM97" s="82"/>
      <c r="BN97" s="104"/>
      <c r="BO97" s="107"/>
      <c r="BP97" s="108"/>
      <c r="BQ97" s="88"/>
      <c r="BR97" s="72"/>
      <c r="BS97" s="73"/>
      <c r="BT97" s="73"/>
      <c r="BU97" s="73"/>
      <c r="BV97" s="74"/>
      <c r="BW97" s="76"/>
      <c r="BX97" s="76" t="s">
        <v>30</v>
      </c>
      <c r="BY97" s="76"/>
      <c r="BZ97" s="78"/>
      <c r="CA97" s="81"/>
      <c r="CB97" s="82"/>
      <c r="CC97" s="82"/>
      <c r="CD97" s="82"/>
      <c r="CE97" s="93" t="s">
        <v>30</v>
      </c>
      <c r="CF97" s="94"/>
      <c r="CG97" s="94"/>
      <c r="CH97" s="87"/>
      <c r="CI97" s="88"/>
      <c r="CS97" s="92"/>
      <c r="CT97" s="92"/>
    </row>
    <row r="98" spans="1:98" ht="9" customHeight="1" x14ac:dyDescent="0.2">
      <c r="A98" s="87"/>
      <c r="B98" s="128"/>
      <c r="C98" s="128"/>
      <c r="D98" s="132"/>
      <c r="E98" s="133"/>
      <c r="F98" s="133"/>
      <c r="G98" s="133"/>
      <c r="H98" s="133"/>
      <c r="I98" s="134"/>
      <c r="J98" s="132"/>
      <c r="K98" s="133"/>
      <c r="L98" s="133"/>
      <c r="M98" s="133"/>
      <c r="N98" s="133"/>
      <c r="O98" s="134"/>
      <c r="P98" s="139"/>
      <c r="Q98" s="139"/>
      <c r="R98" s="139"/>
      <c r="S98" s="139"/>
      <c r="T98" s="139"/>
      <c r="U98" s="139"/>
      <c r="V98" s="139"/>
      <c r="W98" s="139"/>
      <c r="X98" s="139"/>
      <c r="Y98" s="139"/>
      <c r="Z98" s="139"/>
      <c r="AA98" s="139"/>
      <c r="AB98" s="139"/>
      <c r="AC98" s="139"/>
      <c r="AD98" s="139"/>
      <c r="AE98" s="140"/>
      <c r="AF98" s="142"/>
      <c r="AG98" s="139"/>
      <c r="AH98" s="139"/>
      <c r="AI98" s="139"/>
      <c r="AJ98" s="139"/>
      <c r="AK98" s="139"/>
      <c r="AL98" s="139"/>
      <c r="AM98" s="139"/>
      <c r="AN98" s="139"/>
      <c r="AO98" s="139"/>
      <c r="AP98" s="139"/>
      <c r="AQ98" s="139"/>
      <c r="AR98" s="139"/>
      <c r="AS98" s="139"/>
      <c r="AT98" s="139"/>
      <c r="AU98" s="140"/>
      <c r="AV98" s="145"/>
      <c r="AW98" s="146"/>
      <c r="AX98" s="151"/>
      <c r="AY98" s="152"/>
      <c r="AZ98" s="155"/>
      <c r="BA98" s="155"/>
      <c r="BB98" s="155"/>
      <c r="BC98" s="155"/>
      <c r="BD98" s="95"/>
      <c r="BE98" s="96"/>
      <c r="BF98" s="96"/>
      <c r="BG98" s="96"/>
      <c r="BH98" s="97"/>
      <c r="BI98" s="98"/>
      <c r="BJ98" s="101" t="s">
        <v>24</v>
      </c>
      <c r="BK98" s="59"/>
      <c r="BL98" s="60"/>
      <c r="BM98" s="60"/>
      <c r="BN98" s="103"/>
      <c r="BO98" s="105"/>
      <c r="BP98" s="106"/>
      <c r="BQ98" s="101" t="s">
        <v>24</v>
      </c>
      <c r="BR98" s="72" t="s">
        <v>27</v>
      </c>
      <c r="BS98" s="73"/>
      <c r="BT98" s="73"/>
      <c r="BU98" s="73"/>
      <c r="BV98" s="74"/>
      <c r="BW98" s="109" t="s">
        <v>29</v>
      </c>
      <c r="BX98" s="110"/>
      <c r="BY98" s="110"/>
      <c r="BZ98" s="111"/>
      <c r="CA98" s="59"/>
      <c r="CB98" s="60"/>
      <c r="CC98" s="60"/>
      <c r="CD98" s="103"/>
      <c r="CE98" s="112" t="s">
        <v>29</v>
      </c>
      <c r="CF98" s="113"/>
      <c r="CG98" s="113"/>
      <c r="CH98" s="87"/>
      <c r="CI98" s="88"/>
      <c r="CS98" s="92"/>
      <c r="CT98" s="92"/>
    </row>
    <row r="99" spans="1:98" ht="9" customHeight="1" x14ac:dyDescent="0.2">
      <c r="A99" s="87"/>
      <c r="B99" s="128"/>
      <c r="C99" s="128"/>
      <c r="D99" s="132"/>
      <c r="E99" s="133"/>
      <c r="F99" s="133"/>
      <c r="G99" s="133"/>
      <c r="H99" s="133"/>
      <c r="I99" s="134"/>
      <c r="J99" s="132"/>
      <c r="K99" s="133"/>
      <c r="L99" s="133"/>
      <c r="M99" s="133"/>
      <c r="N99" s="133"/>
      <c r="O99" s="134"/>
      <c r="P99" s="139"/>
      <c r="Q99" s="139"/>
      <c r="R99" s="139"/>
      <c r="S99" s="139"/>
      <c r="T99" s="139"/>
      <c r="U99" s="139"/>
      <c r="V99" s="139"/>
      <c r="W99" s="139"/>
      <c r="X99" s="139"/>
      <c r="Y99" s="139"/>
      <c r="Z99" s="139"/>
      <c r="AA99" s="139"/>
      <c r="AB99" s="139"/>
      <c r="AC99" s="139"/>
      <c r="AD99" s="139"/>
      <c r="AE99" s="140"/>
      <c r="AF99" s="142"/>
      <c r="AG99" s="139"/>
      <c r="AH99" s="139"/>
      <c r="AI99" s="139"/>
      <c r="AJ99" s="139"/>
      <c r="AK99" s="139"/>
      <c r="AL99" s="139"/>
      <c r="AM99" s="139"/>
      <c r="AN99" s="139"/>
      <c r="AO99" s="139"/>
      <c r="AP99" s="139"/>
      <c r="AQ99" s="139"/>
      <c r="AR99" s="139"/>
      <c r="AS99" s="139"/>
      <c r="AT99" s="139"/>
      <c r="AU99" s="140"/>
      <c r="AV99" s="145"/>
      <c r="AW99" s="146"/>
      <c r="AX99" s="151"/>
      <c r="AY99" s="152"/>
      <c r="AZ99" s="155"/>
      <c r="BA99" s="155"/>
      <c r="BB99" s="155"/>
      <c r="BC99" s="155"/>
      <c r="BD99" s="95"/>
      <c r="BE99" s="96"/>
      <c r="BF99" s="96"/>
      <c r="BG99" s="96"/>
      <c r="BH99" s="99"/>
      <c r="BI99" s="100"/>
      <c r="BJ99" s="102"/>
      <c r="BK99" s="81"/>
      <c r="BL99" s="82"/>
      <c r="BM99" s="82"/>
      <c r="BN99" s="104"/>
      <c r="BO99" s="107"/>
      <c r="BP99" s="108"/>
      <c r="BQ99" s="102"/>
      <c r="BR99" s="72"/>
      <c r="BS99" s="73"/>
      <c r="BT99" s="73"/>
      <c r="BU99" s="73"/>
      <c r="BV99" s="74"/>
      <c r="BW99" s="114" t="s">
        <v>30</v>
      </c>
      <c r="BX99" s="115"/>
      <c r="BY99" s="115"/>
      <c r="BZ99" s="116"/>
      <c r="CA99" s="81"/>
      <c r="CB99" s="82"/>
      <c r="CC99" s="82"/>
      <c r="CD99" s="104"/>
      <c r="CE99" s="112" t="s">
        <v>30</v>
      </c>
      <c r="CF99" s="113"/>
      <c r="CG99" s="113"/>
      <c r="CH99" s="87"/>
      <c r="CI99" s="88"/>
      <c r="CS99" s="92"/>
      <c r="CT99" s="92"/>
    </row>
    <row r="100" spans="1:98" ht="9" customHeight="1" x14ac:dyDescent="0.2">
      <c r="A100" s="87"/>
      <c r="B100" s="128"/>
      <c r="C100" s="128"/>
      <c r="D100" s="132"/>
      <c r="E100" s="133"/>
      <c r="F100" s="133"/>
      <c r="G100" s="133"/>
      <c r="H100" s="133"/>
      <c r="I100" s="134"/>
      <c r="J100" s="132"/>
      <c r="K100" s="133"/>
      <c r="L100" s="133"/>
      <c r="M100" s="133"/>
      <c r="N100" s="133"/>
      <c r="O100" s="134"/>
      <c r="P100" s="139"/>
      <c r="Q100" s="139"/>
      <c r="R100" s="139"/>
      <c r="S100" s="139"/>
      <c r="T100" s="139"/>
      <c r="U100" s="139"/>
      <c r="V100" s="139"/>
      <c r="W100" s="139"/>
      <c r="X100" s="139"/>
      <c r="Y100" s="139"/>
      <c r="Z100" s="139"/>
      <c r="AA100" s="139"/>
      <c r="AB100" s="139"/>
      <c r="AC100" s="139"/>
      <c r="AD100" s="139"/>
      <c r="AE100" s="140"/>
      <c r="AF100" s="142"/>
      <c r="AG100" s="139"/>
      <c r="AH100" s="139"/>
      <c r="AI100" s="139"/>
      <c r="AJ100" s="139"/>
      <c r="AK100" s="139"/>
      <c r="AL100" s="139"/>
      <c r="AM100" s="139"/>
      <c r="AN100" s="139"/>
      <c r="AO100" s="139"/>
      <c r="AP100" s="139"/>
      <c r="AQ100" s="139"/>
      <c r="AR100" s="139"/>
      <c r="AS100" s="139"/>
      <c r="AT100" s="139"/>
      <c r="AU100" s="140"/>
      <c r="AV100" s="145"/>
      <c r="AW100" s="146"/>
      <c r="AX100" s="151"/>
      <c r="AY100" s="152"/>
      <c r="AZ100" s="155"/>
      <c r="BA100" s="155"/>
      <c r="BB100" s="155"/>
      <c r="BC100" s="155"/>
      <c r="BD100" s="95"/>
      <c r="BE100" s="96"/>
      <c r="BF100" s="96"/>
      <c r="BG100" s="96"/>
      <c r="BH100" s="97"/>
      <c r="BI100" s="98"/>
      <c r="BJ100" s="88" t="s">
        <v>24</v>
      </c>
      <c r="BK100" s="59"/>
      <c r="BL100" s="60"/>
      <c r="BM100" s="60"/>
      <c r="BN100" s="103"/>
      <c r="BO100" s="105"/>
      <c r="BP100" s="106"/>
      <c r="BQ100" s="101" t="s">
        <v>24</v>
      </c>
      <c r="BR100" s="72"/>
      <c r="BS100" s="73"/>
      <c r="BT100" s="73"/>
      <c r="BU100" s="73"/>
      <c r="BV100" s="74"/>
      <c r="BW100" s="76" t="s">
        <v>29</v>
      </c>
      <c r="BX100" s="76"/>
      <c r="BY100" s="76"/>
      <c r="BZ100" s="78"/>
      <c r="CA100" s="59"/>
      <c r="CB100" s="60"/>
      <c r="CC100" s="60"/>
      <c r="CD100" s="60"/>
      <c r="CE100" s="63" t="s">
        <v>29</v>
      </c>
      <c r="CF100" s="64"/>
      <c r="CG100" s="64"/>
      <c r="CH100" s="87"/>
      <c r="CI100" s="88"/>
      <c r="CS100" s="92"/>
      <c r="CT100" s="92"/>
    </row>
    <row r="101" spans="1:98" ht="9" customHeight="1" x14ac:dyDescent="0.2">
      <c r="A101" s="89"/>
      <c r="B101" s="123"/>
      <c r="C101" s="123"/>
      <c r="D101" s="135"/>
      <c r="E101" s="136"/>
      <c r="F101" s="136"/>
      <c r="G101" s="136"/>
      <c r="H101" s="136"/>
      <c r="I101" s="137"/>
      <c r="J101" s="135"/>
      <c r="K101" s="136"/>
      <c r="L101" s="136"/>
      <c r="M101" s="136"/>
      <c r="N101" s="136"/>
      <c r="O101" s="137"/>
      <c r="P101" s="62"/>
      <c r="Q101" s="62"/>
      <c r="R101" s="62"/>
      <c r="S101" s="62"/>
      <c r="T101" s="62"/>
      <c r="U101" s="62"/>
      <c r="V101" s="62"/>
      <c r="W101" s="62"/>
      <c r="X101" s="62"/>
      <c r="Y101" s="62"/>
      <c r="Z101" s="62"/>
      <c r="AA101" s="62"/>
      <c r="AB101" s="62"/>
      <c r="AC101" s="62"/>
      <c r="AD101" s="62"/>
      <c r="AE101" s="141"/>
      <c r="AF101" s="61"/>
      <c r="AG101" s="62"/>
      <c r="AH101" s="62"/>
      <c r="AI101" s="62"/>
      <c r="AJ101" s="62"/>
      <c r="AK101" s="62"/>
      <c r="AL101" s="62"/>
      <c r="AM101" s="62"/>
      <c r="AN101" s="62"/>
      <c r="AO101" s="62"/>
      <c r="AP101" s="62"/>
      <c r="AQ101" s="62"/>
      <c r="AR101" s="62"/>
      <c r="AS101" s="62"/>
      <c r="AT101" s="62"/>
      <c r="AU101" s="141"/>
      <c r="AV101" s="147"/>
      <c r="AW101" s="148"/>
      <c r="AX101" s="153"/>
      <c r="AY101" s="154"/>
      <c r="AZ101" s="155"/>
      <c r="BA101" s="155"/>
      <c r="BB101" s="155"/>
      <c r="BC101" s="155"/>
      <c r="BD101" s="117"/>
      <c r="BE101" s="118"/>
      <c r="BF101" s="118"/>
      <c r="BG101" s="118"/>
      <c r="BH101" s="119"/>
      <c r="BI101" s="120"/>
      <c r="BJ101" s="102"/>
      <c r="BK101" s="61"/>
      <c r="BL101" s="62"/>
      <c r="BM101" s="62"/>
      <c r="BN101" s="121"/>
      <c r="BO101" s="122"/>
      <c r="BP101" s="123"/>
      <c r="BQ101" s="90"/>
      <c r="BR101" s="124"/>
      <c r="BS101" s="125"/>
      <c r="BT101" s="125"/>
      <c r="BU101" s="125"/>
      <c r="BV101" s="126"/>
      <c r="BW101" s="65" t="s">
        <v>30</v>
      </c>
      <c r="BX101" s="65"/>
      <c r="BY101" s="65"/>
      <c r="BZ101" s="66"/>
      <c r="CA101" s="61"/>
      <c r="CB101" s="62"/>
      <c r="CC101" s="62"/>
      <c r="CD101" s="62"/>
      <c r="CE101" s="67" t="s">
        <v>30</v>
      </c>
      <c r="CF101" s="68"/>
      <c r="CG101" s="68"/>
      <c r="CH101" s="89"/>
      <c r="CI101" s="90"/>
      <c r="CS101" s="92"/>
      <c r="CT101" s="92"/>
    </row>
    <row r="102" spans="1:98" ht="9" customHeight="1" x14ac:dyDescent="0.2">
      <c r="A102" s="85">
        <v>14</v>
      </c>
      <c r="B102" s="127"/>
      <c r="C102" s="127"/>
      <c r="D102" s="129"/>
      <c r="E102" s="130"/>
      <c r="F102" s="130"/>
      <c r="G102" s="130"/>
      <c r="H102" s="130"/>
      <c r="I102" s="131"/>
      <c r="J102" s="129"/>
      <c r="K102" s="130"/>
      <c r="L102" s="130"/>
      <c r="M102" s="130"/>
      <c r="N102" s="130"/>
      <c r="O102" s="131"/>
      <c r="P102" s="80"/>
      <c r="Q102" s="80"/>
      <c r="R102" s="80"/>
      <c r="S102" s="80"/>
      <c r="T102" s="80"/>
      <c r="U102" s="80"/>
      <c r="V102" s="80"/>
      <c r="W102" s="80"/>
      <c r="X102" s="80"/>
      <c r="Y102" s="80"/>
      <c r="Z102" s="80"/>
      <c r="AA102" s="80"/>
      <c r="AB102" s="80"/>
      <c r="AC102" s="80"/>
      <c r="AD102" s="80"/>
      <c r="AE102" s="138"/>
      <c r="AF102" s="79"/>
      <c r="AG102" s="80"/>
      <c r="AH102" s="80"/>
      <c r="AI102" s="80"/>
      <c r="AJ102" s="80"/>
      <c r="AK102" s="80"/>
      <c r="AL102" s="80"/>
      <c r="AM102" s="80"/>
      <c r="AN102" s="80"/>
      <c r="AO102" s="80"/>
      <c r="AP102" s="80"/>
      <c r="AQ102" s="80"/>
      <c r="AR102" s="80"/>
      <c r="AS102" s="80"/>
      <c r="AT102" s="80"/>
      <c r="AU102" s="138"/>
      <c r="AV102" s="143"/>
      <c r="AW102" s="144"/>
      <c r="AX102" s="149" t="str">
        <f>IF(AX96="","",AX96)</f>
        <v/>
      </c>
      <c r="AY102" s="150"/>
      <c r="AZ102" s="155"/>
      <c r="BA102" s="155"/>
      <c r="BB102" s="155"/>
      <c r="BC102" s="155"/>
      <c r="BD102" s="156" t="s">
        <v>23</v>
      </c>
      <c r="BE102" s="157"/>
      <c r="BF102" s="157"/>
      <c r="BG102" s="157"/>
      <c r="BH102" s="158"/>
      <c r="BI102" s="159"/>
      <c r="BJ102" s="86" t="s">
        <v>24</v>
      </c>
      <c r="BK102" s="79"/>
      <c r="BL102" s="80"/>
      <c r="BM102" s="80"/>
      <c r="BN102" s="160"/>
      <c r="BO102" s="161"/>
      <c r="BP102" s="127"/>
      <c r="BQ102" s="86" t="s">
        <v>24</v>
      </c>
      <c r="BR102" s="69" t="s">
        <v>26</v>
      </c>
      <c r="BS102" s="70"/>
      <c r="BT102" s="70"/>
      <c r="BU102" s="70"/>
      <c r="BV102" s="71"/>
      <c r="BW102" s="75" t="s">
        <v>28</v>
      </c>
      <c r="BX102" s="75" t="s">
        <v>29</v>
      </c>
      <c r="BY102" s="75"/>
      <c r="BZ102" s="77" t="s">
        <v>31</v>
      </c>
      <c r="CA102" s="79"/>
      <c r="CB102" s="80"/>
      <c r="CC102" s="80"/>
      <c r="CD102" s="80"/>
      <c r="CE102" s="83" t="s">
        <v>29</v>
      </c>
      <c r="CF102" s="84"/>
      <c r="CG102" s="84"/>
      <c r="CH102" s="85"/>
      <c r="CI102" s="86"/>
      <c r="CS102" s="92" t="str">
        <f>IF(D102="","",D102)</f>
        <v/>
      </c>
      <c r="CT102" s="92" t="str">
        <f>IF(CS102&lt;100000,0&amp;CS102,CS102)</f>
        <v/>
      </c>
    </row>
    <row r="103" spans="1:98" ht="9" customHeight="1" x14ac:dyDescent="0.2">
      <c r="A103" s="87"/>
      <c r="B103" s="128"/>
      <c r="C103" s="128"/>
      <c r="D103" s="132"/>
      <c r="E103" s="133"/>
      <c r="F103" s="133"/>
      <c r="G103" s="133"/>
      <c r="H103" s="133"/>
      <c r="I103" s="134"/>
      <c r="J103" s="132"/>
      <c r="K103" s="133"/>
      <c r="L103" s="133"/>
      <c r="M103" s="133"/>
      <c r="N103" s="133"/>
      <c r="O103" s="134"/>
      <c r="P103" s="139"/>
      <c r="Q103" s="139"/>
      <c r="R103" s="139"/>
      <c r="S103" s="139"/>
      <c r="T103" s="139"/>
      <c r="U103" s="139"/>
      <c r="V103" s="139"/>
      <c r="W103" s="139"/>
      <c r="X103" s="139"/>
      <c r="Y103" s="139"/>
      <c r="Z103" s="139"/>
      <c r="AA103" s="139"/>
      <c r="AB103" s="139"/>
      <c r="AC103" s="139"/>
      <c r="AD103" s="139"/>
      <c r="AE103" s="140"/>
      <c r="AF103" s="142"/>
      <c r="AG103" s="139"/>
      <c r="AH103" s="139"/>
      <c r="AI103" s="139"/>
      <c r="AJ103" s="139"/>
      <c r="AK103" s="139"/>
      <c r="AL103" s="139"/>
      <c r="AM103" s="139"/>
      <c r="AN103" s="139"/>
      <c r="AO103" s="139"/>
      <c r="AP103" s="139"/>
      <c r="AQ103" s="139"/>
      <c r="AR103" s="139"/>
      <c r="AS103" s="139"/>
      <c r="AT103" s="139"/>
      <c r="AU103" s="140"/>
      <c r="AV103" s="145"/>
      <c r="AW103" s="146"/>
      <c r="AX103" s="151"/>
      <c r="AY103" s="152"/>
      <c r="AZ103" s="155"/>
      <c r="BA103" s="155"/>
      <c r="BB103" s="155"/>
      <c r="BC103" s="155"/>
      <c r="BD103" s="95"/>
      <c r="BE103" s="96"/>
      <c r="BF103" s="96"/>
      <c r="BG103" s="96"/>
      <c r="BH103" s="99"/>
      <c r="BI103" s="100"/>
      <c r="BJ103" s="88"/>
      <c r="BK103" s="81"/>
      <c r="BL103" s="82"/>
      <c r="BM103" s="82"/>
      <c r="BN103" s="104"/>
      <c r="BO103" s="107"/>
      <c r="BP103" s="108"/>
      <c r="BQ103" s="88"/>
      <c r="BR103" s="72"/>
      <c r="BS103" s="73"/>
      <c r="BT103" s="73"/>
      <c r="BU103" s="73"/>
      <c r="BV103" s="74"/>
      <c r="BW103" s="76"/>
      <c r="BX103" s="76" t="s">
        <v>30</v>
      </c>
      <c r="BY103" s="76"/>
      <c r="BZ103" s="78"/>
      <c r="CA103" s="81"/>
      <c r="CB103" s="82"/>
      <c r="CC103" s="82"/>
      <c r="CD103" s="82"/>
      <c r="CE103" s="93" t="s">
        <v>30</v>
      </c>
      <c r="CF103" s="94"/>
      <c r="CG103" s="94"/>
      <c r="CH103" s="87"/>
      <c r="CI103" s="88"/>
      <c r="CS103" s="92"/>
      <c r="CT103" s="92"/>
    </row>
    <row r="104" spans="1:98" ht="9" customHeight="1" x14ac:dyDescent="0.2">
      <c r="A104" s="87"/>
      <c r="B104" s="128"/>
      <c r="C104" s="128"/>
      <c r="D104" s="132"/>
      <c r="E104" s="133"/>
      <c r="F104" s="133"/>
      <c r="G104" s="133"/>
      <c r="H104" s="133"/>
      <c r="I104" s="134"/>
      <c r="J104" s="132"/>
      <c r="K104" s="133"/>
      <c r="L104" s="133"/>
      <c r="M104" s="133"/>
      <c r="N104" s="133"/>
      <c r="O104" s="134"/>
      <c r="P104" s="139"/>
      <c r="Q104" s="139"/>
      <c r="R104" s="139"/>
      <c r="S104" s="139"/>
      <c r="T104" s="139"/>
      <c r="U104" s="139"/>
      <c r="V104" s="139"/>
      <c r="W104" s="139"/>
      <c r="X104" s="139"/>
      <c r="Y104" s="139"/>
      <c r="Z104" s="139"/>
      <c r="AA104" s="139"/>
      <c r="AB104" s="139"/>
      <c r="AC104" s="139"/>
      <c r="AD104" s="139"/>
      <c r="AE104" s="140"/>
      <c r="AF104" s="142"/>
      <c r="AG104" s="139"/>
      <c r="AH104" s="139"/>
      <c r="AI104" s="139"/>
      <c r="AJ104" s="139"/>
      <c r="AK104" s="139"/>
      <c r="AL104" s="139"/>
      <c r="AM104" s="139"/>
      <c r="AN104" s="139"/>
      <c r="AO104" s="139"/>
      <c r="AP104" s="139"/>
      <c r="AQ104" s="139"/>
      <c r="AR104" s="139"/>
      <c r="AS104" s="139"/>
      <c r="AT104" s="139"/>
      <c r="AU104" s="140"/>
      <c r="AV104" s="145"/>
      <c r="AW104" s="146"/>
      <c r="AX104" s="151"/>
      <c r="AY104" s="152"/>
      <c r="AZ104" s="155"/>
      <c r="BA104" s="155"/>
      <c r="BB104" s="155"/>
      <c r="BC104" s="155"/>
      <c r="BD104" s="95"/>
      <c r="BE104" s="96"/>
      <c r="BF104" s="96"/>
      <c r="BG104" s="96"/>
      <c r="BH104" s="97"/>
      <c r="BI104" s="98"/>
      <c r="BJ104" s="101" t="s">
        <v>24</v>
      </c>
      <c r="BK104" s="59"/>
      <c r="BL104" s="60"/>
      <c r="BM104" s="60"/>
      <c r="BN104" s="103"/>
      <c r="BO104" s="105"/>
      <c r="BP104" s="106"/>
      <c r="BQ104" s="101" t="s">
        <v>24</v>
      </c>
      <c r="BR104" s="72" t="s">
        <v>27</v>
      </c>
      <c r="BS104" s="73"/>
      <c r="BT104" s="73"/>
      <c r="BU104" s="73"/>
      <c r="BV104" s="74"/>
      <c r="BW104" s="109" t="s">
        <v>29</v>
      </c>
      <c r="BX104" s="110"/>
      <c r="BY104" s="110"/>
      <c r="BZ104" s="111"/>
      <c r="CA104" s="59"/>
      <c r="CB104" s="60"/>
      <c r="CC104" s="60"/>
      <c r="CD104" s="103"/>
      <c r="CE104" s="112" t="s">
        <v>29</v>
      </c>
      <c r="CF104" s="113"/>
      <c r="CG104" s="113"/>
      <c r="CH104" s="87"/>
      <c r="CI104" s="88"/>
      <c r="CK104" s="91" t="s">
        <v>169</v>
      </c>
      <c r="CL104" s="91"/>
      <c r="CM104" s="91"/>
      <c r="CN104" s="91"/>
      <c r="CS104" s="92"/>
      <c r="CT104" s="92"/>
    </row>
    <row r="105" spans="1:98" ht="9" customHeight="1" x14ac:dyDescent="0.2">
      <c r="A105" s="87"/>
      <c r="B105" s="128"/>
      <c r="C105" s="128"/>
      <c r="D105" s="132"/>
      <c r="E105" s="133"/>
      <c r="F105" s="133"/>
      <c r="G105" s="133"/>
      <c r="H105" s="133"/>
      <c r="I105" s="134"/>
      <c r="J105" s="132"/>
      <c r="K105" s="133"/>
      <c r="L105" s="133"/>
      <c r="M105" s="133"/>
      <c r="N105" s="133"/>
      <c r="O105" s="134"/>
      <c r="P105" s="139"/>
      <c r="Q105" s="139"/>
      <c r="R105" s="139"/>
      <c r="S105" s="139"/>
      <c r="T105" s="139"/>
      <c r="U105" s="139"/>
      <c r="V105" s="139"/>
      <c r="W105" s="139"/>
      <c r="X105" s="139"/>
      <c r="Y105" s="139"/>
      <c r="Z105" s="139"/>
      <c r="AA105" s="139"/>
      <c r="AB105" s="139"/>
      <c r="AC105" s="139"/>
      <c r="AD105" s="139"/>
      <c r="AE105" s="140"/>
      <c r="AF105" s="142"/>
      <c r="AG105" s="139"/>
      <c r="AH105" s="139"/>
      <c r="AI105" s="139"/>
      <c r="AJ105" s="139"/>
      <c r="AK105" s="139"/>
      <c r="AL105" s="139"/>
      <c r="AM105" s="139"/>
      <c r="AN105" s="139"/>
      <c r="AO105" s="139"/>
      <c r="AP105" s="139"/>
      <c r="AQ105" s="139"/>
      <c r="AR105" s="139"/>
      <c r="AS105" s="139"/>
      <c r="AT105" s="139"/>
      <c r="AU105" s="140"/>
      <c r="AV105" s="145"/>
      <c r="AW105" s="146"/>
      <c r="AX105" s="151"/>
      <c r="AY105" s="152"/>
      <c r="AZ105" s="155"/>
      <c r="BA105" s="155"/>
      <c r="BB105" s="155"/>
      <c r="BC105" s="155"/>
      <c r="BD105" s="95"/>
      <c r="BE105" s="96"/>
      <c r="BF105" s="96"/>
      <c r="BG105" s="96"/>
      <c r="BH105" s="99"/>
      <c r="BI105" s="100"/>
      <c r="BJ105" s="102"/>
      <c r="BK105" s="81"/>
      <c r="BL105" s="82"/>
      <c r="BM105" s="82"/>
      <c r="BN105" s="104"/>
      <c r="BO105" s="107"/>
      <c r="BP105" s="108"/>
      <c r="BQ105" s="102"/>
      <c r="BR105" s="72"/>
      <c r="BS105" s="73"/>
      <c r="BT105" s="73"/>
      <c r="BU105" s="73"/>
      <c r="BV105" s="74"/>
      <c r="BW105" s="114" t="s">
        <v>30</v>
      </c>
      <c r="BX105" s="115"/>
      <c r="BY105" s="115"/>
      <c r="BZ105" s="116"/>
      <c r="CA105" s="81"/>
      <c r="CB105" s="82"/>
      <c r="CC105" s="82"/>
      <c r="CD105" s="104"/>
      <c r="CE105" s="112" t="s">
        <v>30</v>
      </c>
      <c r="CF105" s="113"/>
      <c r="CG105" s="113"/>
      <c r="CH105" s="87"/>
      <c r="CI105" s="88"/>
      <c r="CK105" s="91"/>
      <c r="CL105" s="91"/>
      <c r="CM105" s="91"/>
      <c r="CN105" s="91"/>
      <c r="CS105" s="92"/>
      <c r="CT105" s="92"/>
    </row>
    <row r="106" spans="1:98" ht="9" customHeight="1" x14ac:dyDescent="0.2">
      <c r="A106" s="87"/>
      <c r="B106" s="128"/>
      <c r="C106" s="128"/>
      <c r="D106" s="132"/>
      <c r="E106" s="133"/>
      <c r="F106" s="133"/>
      <c r="G106" s="133"/>
      <c r="H106" s="133"/>
      <c r="I106" s="134"/>
      <c r="J106" s="132"/>
      <c r="K106" s="133"/>
      <c r="L106" s="133"/>
      <c r="M106" s="133"/>
      <c r="N106" s="133"/>
      <c r="O106" s="134"/>
      <c r="P106" s="139"/>
      <c r="Q106" s="139"/>
      <c r="R106" s="139"/>
      <c r="S106" s="139"/>
      <c r="T106" s="139"/>
      <c r="U106" s="139"/>
      <c r="V106" s="139"/>
      <c r="W106" s="139"/>
      <c r="X106" s="139"/>
      <c r="Y106" s="139"/>
      <c r="Z106" s="139"/>
      <c r="AA106" s="139"/>
      <c r="AB106" s="139"/>
      <c r="AC106" s="139"/>
      <c r="AD106" s="139"/>
      <c r="AE106" s="140"/>
      <c r="AF106" s="142"/>
      <c r="AG106" s="139"/>
      <c r="AH106" s="139"/>
      <c r="AI106" s="139"/>
      <c r="AJ106" s="139"/>
      <c r="AK106" s="139"/>
      <c r="AL106" s="139"/>
      <c r="AM106" s="139"/>
      <c r="AN106" s="139"/>
      <c r="AO106" s="139"/>
      <c r="AP106" s="139"/>
      <c r="AQ106" s="139"/>
      <c r="AR106" s="139"/>
      <c r="AS106" s="139"/>
      <c r="AT106" s="139"/>
      <c r="AU106" s="140"/>
      <c r="AV106" s="145"/>
      <c r="AW106" s="146"/>
      <c r="AX106" s="151"/>
      <c r="AY106" s="152"/>
      <c r="AZ106" s="155"/>
      <c r="BA106" s="155"/>
      <c r="BB106" s="155"/>
      <c r="BC106" s="155"/>
      <c r="BD106" s="95"/>
      <c r="BE106" s="96"/>
      <c r="BF106" s="96"/>
      <c r="BG106" s="96"/>
      <c r="BH106" s="97"/>
      <c r="BI106" s="98"/>
      <c r="BJ106" s="88" t="s">
        <v>24</v>
      </c>
      <c r="BK106" s="59"/>
      <c r="BL106" s="60"/>
      <c r="BM106" s="60"/>
      <c r="BN106" s="103"/>
      <c r="BO106" s="105"/>
      <c r="BP106" s="106"/>
      <c r="BQ106" s="101" t="s">
        <v>24</v>
      </c>
      <c r="BR106" s="72"/>
      <c r="BS106" s="73"/>
      <c r="BT106" s="73"/>
      <c r="BU106" s="73"/>
      <c r="BV106" s="74"/>
      <c r="BW106" s="76" t="s">
        <v>29</v>
      </c>
      <c r="BX106" s="76"/>
      <c r="BY106" s="76"/>
      <c r="BZ106" s="78"/>
      <c r="CA106" s="59"/>
      <c r="CB106" s="60"/>
      <c r="CC106" s="60"/>
      <c r="CD106" s="60"/>
      <c r="CE106" s="63" t="s">
        <v>29</v>
      </c>
      <c r="CF106" s="64"/>
      <c r="CG106" s="64"/>
      <c r="CH106" s="87"/>
      <c r="CI106" s="88"/>
      <c r="CK106" s="91"/>
      <c r="CL106" s="91"/>
      <c r="CM106" s="91"/>
      <c r="CN106" s="91"/>
      <c r="CS106" s="92"/>
      <c r="CT106" s="92"/>
    </row>
    <row r="107" spans="1:98" ht="9" customHeight="1" x14ac:dyDescent="0.2">
      <c r="A107" s="89"/>
      <c r="B107" s="123"/>
      <c r="C107" s="123"/>
      <c r="D107" s="135"/>
      <c r="E107" s="136"/>
      <c r="F107" s="136"/>
      <c r="G107" s="136"/>
      <c r="H107" s="136"/>
      <c r="I107" s="137"/>
      <c r="J107" s="135"/>
      <c r="K107" s="136"/>
      <c r="L107" s="136"/>
      <c r="M107" s="136"/>
      <c r="N107" s="136"/>
      <c r="O107" s="137"/>
      <c r="P107" s="62"/>
      <c r="Q107" s="62"/>
      <c r="R107" s="62"/>
      <c r="S107" s="62"/>
      <c r="T107" s="62"/>
      <c r="U107" s="62"/>
      <c r="V107" s="62"/>
      <c r="W107" s="62"/>
      <c r="X107" s="62"/>
      <c r="Y107" s="62"/>
      <c r="Z107" s="62"/>
      <c r="AA107" s="62"/>
      <c r="AB107" s="62"/>
      <c r="AC107" s="62"/>
      <c r="AD107" s="62"/>
      <c r="AE107" s="141"/>
      <c r="AF107" s="61"/>
      <c r="AG107" s="62"/>
      <c r="AH107" s="62"/>
      <c r="AI107" s="62"/>
      <c r="AJ107" s="62"/>
      <c r="AK107" s="62"/>
      <c r="AL107" s="62"/>
      <c r="AM107" s="62"/>
      <c r="AN107" s="62"/>
      <c r="AO107" s="62"/>
      <c r="AP107" s="62"/>
      <c r="AQ107" s="62"/>
      <c r="AR107" s="62"/>
      <c r="AS107" s="62"/>
      <c r="AT107" s="62"/>
      <c r="AU107" s="141"/>
      <c r="AV107" s="147"/>
      <c r="AW107" s="148"/>
      <c r="AX107" s="153"/>
      <c r="AY107" s="154"/>
      <c r="AZ107" s="155"/>
      <c r="BA107" s="155"/>
      <c r="BB107" s="155"/>
      <c r="BC107" s="155"/>
      <c r="BD107" s="117"/>
      <c r="BE107" s="118"/>
      <c r="BF107" s="118"/>
      <c r="BG107" s="118"/>
      <c r="BH107" s="119"/>
      <c r="BI107" s="120"/>
      <c r="BJ107" s="102"/>
      <c r="BK107" s="61"/>
      <c r="BL107" s="62"/>
      <c r="BM107" s="62"/>
      <c r="BN107" s="121"/>
      <c r="BO107" s="122"/>
      <c r="BP107" s="123"/>
      <c r="BQ107" s="90"/>
      <c r="BR107" s="124"/>
      <c r="BS107" s="125"/>
      <c r="BT107" s="125"/>
      <c r="BU107" s="125"/>
      <c r="BV107" s="126"/>
      <c r="BW107" s="65" t="s">
        <v>30</v>
      </c>
      <c r="BX107" s="65"/>
      <c r="BY107" s="65"/>
      <c r="BZ107" s="66"/>
      <c r="CA107" s="61"/>
      <c r="CB107" s="62"/>
      <c r="CC107" s="62"/>
      <c r="CD107" s="62"/>
      <c r="CE107" s="67" t="s">
        <v>30</v>
      </c>
      <c r="CF107" s="68"/>
      <c r="CG107" s="68"/>
      <c r="CH107" s="89"/>
      <c r="CI107" s="90"/>
      <c r="CK107" s="91"/>
      <c r="CL107" s="91"/>
      <c r="CM107" s="91"/>
      <c r="CN107" s="91"/>
      <c r="CS107" s="92"/>
      <c r="CT107" s="92"/>
    </row>
    <row r="108" spans="1:98" ht="9" customHeight="1" x14ac:dyDescent="0.2">
      <c r="A108" s="85">
        <v>15</v>
      </c>
      <c r="B108" s="127"/>
      <c r="C108" s="127"/>
      <c r="D108" s="129"/>
      <c r="E108" s="130"/>
      <c r="F108" s="130"/>
      <c r="G108" s="130"/>
      <c r="H108" s="130"/>
      <c r="I108" s="131"/>
      <c r="J108" s="129"/>
      <c r="K108" s="130"/>
      <c r="L108" s="130"/>
      <c r="M108" s="130"/>
      <c r="N108" s="130"/>
      <c r="O108" s="131"/>
      <c r="P108" s="80"/>
      <c r="Q108" s="80"/>
      <c r="R108" s="80"/>
      <c r="S108" s="80"/>
      <c r="T108" s="80"/>
      <c r="U108" s="80"/>
      <c r="V108" s="80"/>
      <c r="W108" s="80"/>
      <c r="X108" s="80"/>
      <c r="Y108" s="80"/>
      <c r="Z108" s="80"/>
      <c r="AA108" s="80"/>
      <c r="AB108" s="80"/>
      <c r="AC108" s="80"/>
      <c r="AD108" s="80"/>
      <c r="AE108" s="138"/>
      <c r="AF108" s="79"/>
      <c r="AG108" s="80"/>
      <c r="AH108" s="80"/>
      <c r="AI108" s="80"/>
      <c r="AJ108" s="80"/>
      <c r="AK108" s="80"/>
      <c r="AL108" s="80"/>
      <c r="AM108" s="80"/>
      <c r="AN108" s="80"/>
      <c r="AO108" s="80"/>
      <c r="AP108" s="80"/>
      <c r="AQ108" s="80"/>
      <c r="AR108" s="80"/>
      <c r="AS108" s="80"/>
      <c r="AT108" s="80"/>
      <c r="AU108" s="138"/>
      <c r="AV108" s="143"/>
      <c r="AW108" s="144"/>
      <c r="AX108" s="149" t="str">
        <f>IF(AX102="","",AX102)</f>
        <v/>
      </c>
      <c r="AY108" s="150"/>
      <c r="AZ108" s="155"/>
      <c r="BA108" s="155"/>
      <c r="BB108" s="155"/>
      <c r="BC108" s="155"/>
      <c r="BD108" s="156" t="s">
        <v>23</v>
      </c>
      <c r="BE108" s="157"/>
      <c r="BF108" s="157"/>
      <c r="BG108" s="157"/>
      <c r="BH108" s="158"/>
      <c r="BI108" s="159"/>
      <c r="BJ108" s="86" t="s">
        <v>24</v>
      </c>
      <c r="BK108" s="79"/>
      <c r="BL108" s="80"/>
      <c r="BM108" s="80"/>
      <c r="BN108" s="160"/>
      <c r="BO108" s="161"/>
      <c r="BP108" s="127"/>
      <c r="BQ108" s="86" t="s">
        <v>24</v>
      </c>
      <c r="BR108" s="69" t="s">
        <v>26</v>
      </c>
      <c r="BS108" s="70"/>
      <c r="BT108" s="70"/>
      <c r="BU108" s="70"/>
      <c r="BV108" s="71"/>
      <c r="BW108" s="75" t="s">
        <v>28</v>
      </c>
      <c r="BX108" s="75" t="s">
        <v>29</v>
      </c>
      <c r="BY108" s="75"/>
      <c r="BZ108" s="77" t="s">
        <v>31</v>
      </c>
      <c r="CA108" s="79"/>
      <c r="CB108" s="80"/>
      <c r="CC108" s="80"/>
      <c r="CD108" s="80"/>
      <c r="CE108" s="83" t="s">
        <v>29</v>
      </c>
      <c r="CF108" s="84"/>
      <c r="CG108" s="84"/>
      <c r="CH108" s="85"/>
      <c r="CI108" s="86"/>
      <c r="CK108" s="91"/>
      <c r="CL108" s="91"/>
      <c r="CM108" s="91"/>
      <c r="CN108" s="91"/>
      <c r="CS108" s="92" t="str">
        <f>IF(D108="","",D108)</f>
        <v/>
      </c>
      <c r="CT108" s="92" t="str">
        <f>IF(CS108&lt;100000,0&amp;CS108,CS108)</f>
        <v/>
      </c>
    </row>
    <row r="109" spans="1:98" ht="9" customHeight="1" x14ac:dyDescent="0.2">
      <c r="A109" s="87"/>
      <c r="B109" s="128"/>
      <c r="C109" s="128"/>
      <c r="D109" s="132"/>
      <c r="E109" s="133"/>
      <c r="F109" s="133"/>
      <c r="G109" s="133"/>
      <c r="H109" s="133"/>
      <c r="I109" s="134"/>
      <c r="J109" s="132"/>
      <c r="K109" s="133"/>
      <c r="L109" s="133"/>
      <c r="M109" s="133"/>
      <c r="N109" s="133"/>
      <c r="O109" s="134"/>
      <c r="P109" s="139"/>
      <c r="Q109" s="139"/>
      <c r="R109" s="139"/>
      <c r="S109" s="139"/>
      <c r="T109" s="139"/>
      <c r="U109" s="139"/>
      <c r="V109" s="139"/>
      <c r="W109" s="139"/>
      <c r="X109" s="139"/>
      <c r="Y109" s="139"/>
      <c r="Z109" s="139"/>
      <c r="AA109" s="139"/>
      <c r="AB109" s="139"/>
      <c r="AC109" s="139"/>
      <c r="AD109" s="139"/>
      <c r="AE109" s="140"/>
      <c r="AF109" s="142"/>
      <c r="AG109" s="139"/>
      <c r="AH109" s="139"/>
      <c r="AI109" s="139"/>
      <c r="AJ109" s="139"/>
      <c r="AK109" s="139"/>
      <c r="AL109" s="139"/>
      <c r="AM109" s="139"/>
      <c r="AN109" s="139"/>
      <c r="AO109" s="139"/>
      <c r="AP109" s="139"/>
      <c r="AQ109" s="139"/>
      <c r="AR109" s="139"/>
      <c r="AS109" s="139"/>
      <c r="AT109" s="139"/>
      <c r="AU109" s="140"/>
      <c r="AV109" s="145"/>
      <c r="AW109" s="146"/>
      <c r="AX109" s="151"/>
      <c r="AY109" s="152"/>
      <c r="AZ109" s="155"/>
      <c r="BA109" s="155"/>
      <c r="BB109" s="155"/>
      <c r="BC109" s="155"/>
      <c r="BD109" s="95"/>
      <c r="BE109" s="96"/>
      <c r="BF109" s="96"/>
      <c r="BG109" s="96"/>
      <c r="BH109" s="99"/>
      <c r="BI109" s="100"/>
      <c r="BJ109" s="88"/>
      <c r="BK109" s="81"/>
      <c r="BL109" s="82"/>
      <c r="BM109" s="82"/>
      <c r="BN109" s="104"/>
      <c r="BO109" s="107"/>
      <c r="BP109" s="108"/>
      <c r="BQ109" s="88"/>
      <c r="BR109" s="72"/>
      <c r="BS109" s="73"/>
      <c r="BT109" s="73"/>
      <c r="BU109" s="73"/>
      <c r="BV109" s="74"/>
      <c r="BW109" s="76"/>
      <c r="BX109" s="76" t="s">
        <v>30</v>
      </c>
      <c r="BY109" s="76"/>
      <c r="BZ109" s="78"/>
      <c r="CA109" s="81"/>
      <c r="CB109" s="82"/>
      <c r="CC109" s="82"/>
      <c r="CD109" s="82"/>
      <c r="CE109" s="93" t="s">
        <v>30</v>
      </c>
      <c r="CF109" s="94"/>
      <c r="CG109" s="94"/>
      <c r="CH109" s="87"/>
      <c r="CI109" s="88"/>
      <c r="CK109" s="91"/>
      <c r="CL109" s="91"/>
      <c r="CM109" s="91"/>
      <c r="CN109" s="91"/>
      <c r="CS109" s="92"/>
      <c r="CT109" s="92"/>
    </row>
    <row r="110" spans="1:98" ht="9" customHeight="1" x14ac:dyDescent="0.2">
      <c r="A110" s="87"/>
      <c r="B110" s="128"/>
      <c r="C110" s="128"/>
      <c r="D110" s="132"/>
      <c r="E110" s="133"/>
      <c r="F110" s="133"/>
      <c r="G110" s="133"/>
      <c r="H110" s="133"/>
      <c r="I110" s="134"/>
      <c r="J110" s="132"/>
      <c r="K110" s="133"/>
      <c r="L110" s="133"/>
      <c r="M110" s="133"/>
      <c r="N110" s="133"/>
      <c r="O110" s="134"/>
      <c r="P110" s="139"/>
      <c r="Q110" s="139"/>
      <c r="R110" s="139"/>
      <c r="S110" s="139"/>
      <c r="T110" s="139"/>
      <c r="U110" s="139"/>
      <c r="V110" s="139"/>
      <c r="W110" s="139"/>
      <c r="X110" s="139"/>
      <c r="Y110" s="139"/>
      <c r="Z110" s="139"/>
      <c r="AA110" s="139"/>
      <c r="AB110" s="139"/>
      <c r="AC110" s="139"/>
      <c r="AD110" s="139"/>
      <c r="AE110" s="140"/>
      <c r="AF110" s="142"/>
      <c r="AG110" s="139"/>
      <c r="AH110" s="139"/>
      <c r="AI110" s="139"/>
      <c r="AJ110" s="139"/>
      <c r="AK110" s="139"/>
      <c r="AL110" s="139"/>
      <c r="AM110" s="139"/>
      <c r="AN110" s="139"/>
      <c r="AO110" s="139"/>
      <c r="AP110" s="139"/>
      <c r="AQ110" s="139"/>
      <c r="AR110" s="139"/>
      <c r="AS110" s="139"/>
      <c r="AT110" s="139"/>
      <c r="AU110" s="140"/>
      <c r="AV110" s="145"/>
      <c r="AW110" s="146"/>
      <c r="AX110" s="151"/>
      <c r="AY110" s="152"/>
      <c r="AZ110" s="155"/>
      <c r="BA110" s="155"/>
      <c r="BB110" s="155"/>
      <c r="BC110" s="155"/>
      <c r="BD110" s="95"/>
      <c r="BE110" s="96"/>
      <c r="BF110" s="96"/>
      <c r="BG110" s="96"/>
      <c r="BH110" s="97"/>
      <c r="BI110" s="98"/>
      <c r="BJ110" s="101" t="s">
        <v>24</v>
      </c>
      <c r="BK110" s="59"/>
      <c r="BL110" s="60"/>
      <c r="BM110" s="60"/>
      <c r="BN110" s="103"/>
      <c r="BO110" s="105"/>
      <c r="BP110" s="106"/>
      <c r="BQ110" s="101" t="s">
        <v>24</v>
      </c>
      <c r="BR110" s="72" t="s">
        <v>27</v>
      </c>
      <c r="BS110" s="73"/>
      <c r="BT110" s="73"/>
      <c r="BU110" s="73"/>
      <c r="BV110" s="74"/>
      <c r="BW110" s="109" t="s">
        <v>29</v>
      </c>
      <c r="BX110" s="110"/>
      <c r="BY110" s="110"/>
      <c r="BZ110" s="111"/>
      <c r="CA110" s="59"/>
      <c r="CB110" s="60"/>
      <c r="CC110" s="60"/>
      <c r="CD110" s="103"/>
      <c r="CE110" s="112" t="s">
        <v>29</v>
      </c>
      <c r="CF110" s="113"/>
      <c r="CG110" s="113"/>
      <c r="CH110" s="87"/>
      <c r="CI110" s="88"/>
      <c r="CK110" s="91"/>
      <c r="CL110" s="91"/>
      <c r="CM110" s="91"/>
      <c r="CN110" s="91"/>
      <c r="CS110" s="92"/>
      <c r="CT110" s="92"/>
    </row>
    <row r="111" spans="1:98" ht="9" customHeight="1" x14ac:dyDescent="0.2">
      <c r="A111" s="87"/>
      <c r="B111" s="128"/>
      <c r="C111" s="128"/>
      <c r="D111" s="132"/>
      <c r="E111" s="133"/>
      <c r="F111" s="133"/>
      <c r="G111" s="133"/>
      <c r="H111" s="133"/>
      <c r="I111" s="134"/>
      <c r="J111" s="132"/>
      <c r="K111" s="133"/>
      <c r="L111" s="133"/>
      <c r="M111" s="133"/>
      <c r="N111" s="133"/>
      <c r="O111" s="134"/>
      <c r="P111" s="139"/>
      <c r="Q111" s="139"/>
      <c r="R111" s="139"/>
      <c r="S111" s="139"/>
      <c r="T111" s="139"/>
      <c r="U111" s="139"/>
      <c r="V111" s="139"/>
      <c r="W111" s="139"/>
      <c r="X111" s="139"/>
      <c r="Y111" s="139"/>
      <c r="Z111" s="139"/>
      <c r="AA111" s="139"/>
      <c r="AB111" s="139"/>
      <c r="AC111" s="139"/>
      <c r="AD111" s="139"/>
      <c r="AE111" s="140"/>
      <c r="AF111" s="142"/>
      <c r="AG111" s="139"/>
      <c r="AH111" s="139"/>
      <c r="AI111" s="139"/>
      <c r="AJ111" s="139"/>
      <c r="AK111" s="139"/>
      <c r="AL111" s="139"/>
      <c r="AM111" s="139"/>
      <c r="AN111" s="139"/>
      <c r="AO111" s="139"/>
      <c r="AP111" s="139"/>
      <c r="AQ111" s="139"/>
      <c r="AR111" s="139"/>
      <c r="AS111" s="139"/>
      <c r="AT111" s="139"/>
      <c r="AU111" s="140"/>
      <c r="AV111" s="145"/>
      <c r="AW111" s="146"/>
      <c r="AX111" s="151"/>
      <c r="AY111" s="152"/>
      <c r="AZ111" s="155"/>
      <c r="BA111" s="155"/>
      <c r="BB111" s="155"/>
      <c r="BC111" s="155"/>
      <c r="BD111" s="95"/>
      <c r="BE111" s="96"/>
      <c r="BF111" s="96"/>
      <c r="BG111" s="96"/>
      <c r="BH111" s="99"/>
      <c r="BI111" s="100"/>
      <c r="BJ111" s="102"/>
      <c r="BK111" s="81"/>
      <c r="BL111" s="82"/>
      <c r="BM111" s="82"/>
      <c r="BN111" s="104"/>
      <c r="BO111" s="107"/>
      <c r="BP111" s="108"/>
      <c r="BQ111" s="102"/>
      <c r="BR111" s="72"/>
      <c r="BS111" s="73"/>
      <c r="BT111" s="73"/>
      <c r="BU111" s="73"/>
      <c r="BV111" s="74"/>
      <c r="BW111" s="114" t="s">
        <v>30</v>
      </c>
      <c r="BX111" s="115"/>
      <c r="BY111" s="115"/>
      <c r="BZ111" s="116"/>
      <c r="CA111" s="81"/>
      <c r="CB111" s="82"/>
      <c r="CC111" s="82"/>
      <c r="CD111" s="104"/>
      <c r="CE111" s="112" t="s">
        <v>30</v>
      </c>
      <c r="CF111" s="113"/>
      <c r="CG111" s="113"/>
      <c r="CH111" s="87"/>
      <c r="CI111" s="88"/>
      <c r="CK111" s="91"/>
      <c r="CL111" s="91"/>
      <c r="CM111" s="91"/>
      <c r="CN111" s="91"/>
      <c r="CS111" s="92"/>
      <c r="CT111" s="92"/>
    </row>
    <row r="112" spans="1:98" ht="9" customHeight="1" x14ac:dyDescent="0.2">
      <c r="A112" s="87"/>
      <c r="B112" s="128"/>
      <c r="C112" s="128"/>
      <c r="D112" s="132"/>
      <c r="E112" s="133"/>
      <c r="F112" s="133"/>
      <c r="G112" s="133"/>
      <c r="H112" s="133"/>
      <c r="I112" s="134"/>
      <c r="J112" s="132"/>
      <c r="K112" s="133"/>
      <c r="L112" s="133"/>
      <c r="M112" s="133"/>
      <c r="N112" s="133"/>
      <c r="O112" s="134"/>
      <c r="P112" s="139"/>
      <c r="Q112" s="139"/>
      <c r="R112" s="139"/>
      <c r="S112" s="139"/>
      <c r="T112" s="139"/>
      <c r="U112" s="139"/>
      <c r="V112" s="139"/>
      <c r="W112" s="139"/>
      <c r="X112" s="139"/>
      <c r="Y112" s="139"/>
      <c r="Z112" s="139"/>
      <c r="AA112" s="139"/>
      <c r="AB112" s="139"/>
      <c r="AC112" s="139"/>
      <c r="AD112" s="139"/>
      <c r="AE112" s="140"/>
      <c r="AF112" s="142"/>
      <c r="AG112" s="139"/>
      <c r="AH112" s="139"/>
      <c r="AI112" s="139"/>
      <c r="AJ112" s="139"/>
      <c r="AK112" s="139"/>
      <c r="AL112" s="139"/>
      <c r="AM112" s="139"/>
      <c r="AN112" s="139"/>
      <c r="AO112" s="139"/>
      <c r="AP112" s="139"/>
      <c r="AQ112" s="139"/>
      <c r="AR112" s="139"/>
      <c r="AS112" s="139"/>
      <c r="AT112" s="139"/>
      <c r="AU112" s="140"/>
      <c r="AV112" s="145"/>
      <c r="AW112" s="146"/>
      <c r="AX112" s="151"/>
      <c r="AY112" s="152"/>
      <c r="AZ112" s="155"/>
      <c r="BA112" s="155"/>
      <c r="BB112" s="155"/>
      <c r="BC112" s="155"/>
      <c r="BD112" s="95"/>
      <c r="BE112" s="96"/>
      <c r="BF112" s="96"/>
      <c r="BG112" s="96"/>
      <c r="BH112" s="97"/>
      <c r="BI112" s="98"/>
      <c r="BJ112" s="88" t="s">
        <v>24</v>
      </c>
      <c r="BK112" s="59"/>
      <c r="BL112" s="60"/>
      <c r="BM112" s="60"/>
      <c r="BN112" s="103"/>
      <c r="BO112" s="105"/>
      <c r="BP112" s="106"/>
      <c r="BQ112" s="101" t="s">
        <v>24</v>
      </c>
      <c r="BR112" s="72"/>
      <c r="BS112" s="73"/>
      <c r="BT112" s="73"/>
      <c r="BU112" s="73"/>
      <c r="BV112" s="74"/>
      <c r="BW112" s="76" t="s">
        <v>29</v>
      </c>
      <c r="BX112" s="76"/>
      <c r="BY112" s="76"/>
      <c r="BZ112" s="78"/>
      <c r="CA112" s="59"/>
      <c r="CB112" s="60"/>
      <c r="CC112" s="60"/>
      <c r="CD112" s="60"/>
      <c r="CE112" s="63" t="s">
        <v>29</v>
      </c>
      <c r="CF112" s="64"/>
      <c r="CG112" s="64"/>
      <c r="CH112" s="87"/>
      <c r="CI112" s="88"/>
      <c r="CK112" s="162" t="s">
        <v>156</v>
      </c>
      <c r="CL112" s="162"/>
      <c r="CM112" s="162"/>
      <c r="CN112" s="162"/>
      <c r="CS112" s="92"/>
      <c r="CT112" s="92"/>
    </row>
    <row r="113" spans="1:98" ht="9" customHeight="1" x14ac:dyDescent="0.2">
      <c r="A113" s="89"/>
      <c r="B113" s="123"/>
      <c r="C113" s="123"/>
      <c r="D113" s="135"/>
      <c r="E113" s="136"/>
      <c r="F113" s="136"/>
      <c r="G113" s="136"/>
      <c r="H113" s="136"/>
      <c r="I113" s="137"/>
      <c r="J113" s="135"/>
      <c r="K113" s="136"/>
      <c r="L113" s="136"/>
      <c r="M113" s="136"/>
      <c r="N113" s="136"/>
      <c r="O113" s="137"/>
      <c r="P113" s="62"/>
      <c r="Q113" s="62"/>
      <c r="R113" s="62"/>
      <c r="S113" s="62"/>
      <c r="T113" s="62"/>
      <c r="U113" s="62"/>
      <c r="V113" s="62"/>
      <c r="W113" s="62"/>
      <c r="X113" s="62"/>
      <c r="Y113" s="62"/>
      <c r="Z113" s="62"/>
      <c r="AA113" s="62"/>
      <c r="AB113" s="62"/>
      <c r="AC113" s="62"/>
      <c r="AD113" s="62"/>
      <c r="AE113" s="141"/>
      <c r="AF113" s="61"/>
      <c r="AG113" s="62"/>
      <c r="AH113" s="62"/>
      <c r="AI113" s="62"/>
      <c r="AJ113" s="62"/>
      <c r="AK113" s="62"/>
      <c r="AL113" s="62"/>
      <c r="AM113" s="62"/>
      <c r="AN113" s="62"/>
      <c r="AO113" s="62"/>
      <c r="AP113" s="62"/>
      <c r="AQ113" s="62"/>
      <c r="AR113" s="62"/>
      <c r="AS113" s="62"/>
      <c r="AT113" s="62"/>
      <c r="AU113" s="141"/>
      <c r="AV113" s="147"/>
      <c r="AW113" s="148"/>
      <c r="AX113" s="153"/>
      <c r="AY113" s="154"/>
      <c r="AZ113" s="155"/>
      <c r="BA113" s="155"/>
      <c r="BB113" s="155"/>
      <c r="BC113" s="155"/>
      <c r="BD113" s="117"/>
      <c r="BE113" s="118"/>
      <c r="BF113" s="118"/>
      <c r="BG113" s="118"/>
      <c r="BH113" s="119"/>
      <c r="BI113" s="120"/>
      <c r="BJ113" s="102"/>
      <c r="BK113" s="61"/>
      <c r="BL113" s="62"/>
      <c r="BM113" s="62"/>
      <c r="BN113" s="121"/>
      <c r="BO113" s="122"/>
      <c r="BP113" s="123"/>
      <c r="BQ113" s="90"/>
      <c r="BR113" s="124"/>
      <c r="BS113" s="125"/>
      <c r="BT113" s="125"/>
      <c r="BU113" s="125"/>
      <c r="BV113" s="126"/>
      <c r="BW113" s="65" t="s">
        <v>30</v>
      </c>
      <c r="BX113" s="65"/>
      <c r="BY113" s="65"/>
      <c r="BZ113" s="66"/>
      <c r="CA113" s="61"/>
      <c r="CB113" s="62"/>
      <c r="CC113" s="62"/>
      <c r="CD113" s="62"/>
      <c r="CE113" s="67" t="s">
        <v>30</v>
      </c>
      <c r="CF113" s="68"/>
      <c r="CG113" s="68"/>
      <c r="CH113" s="89"/>
      <c r="CI113" s="90"/>
      <c r="CK113" s="162"/>
      <c r="CL113" s="162"/>
      <c r="CM113" s="162"/>
      <c r="CN113" s="162"/>
      <c r="CS113" s="92"/>
      <c r="CT113" s="92"/>
    </row>
    <row r="114" spans="1:98" ht="9" customHeight="1" x14ac:dyDescent="0.2">
      <c r="A114" s="85">
        <v>16</v>
      </c>
      <c r="B114" s="127"/>
      <c r="C114" s="127"/>
      <c r="D114" s="129"/>
      <c r="E114" s="130"/>
      <c r="F114" s="130"/>
      <c r="G114" s="130"/>
      <c r="H114" s="130"/>
      <c r="I114" s="131"/>
      <c r="J114" s="129"/>
      <c r="K114" s="130"/>
      <c r="L114" s="130"/>
      <c r="M114" s="130"/>
      <c r="N114" s="130"/>
      <c r="O114" s="131"/>
      <c r="P114" s="80"/>
      <c r="Q114" s="80"/>
      <c r="R114" s="80"/>
      <c r="S114" s="80"/>
      <c r="T114" s="80"/>
      <c r="U114" s="80"/>
      <c r="V114" s="80"/>
      <c r="W114" s="80"/>
      <c r="X114" s="80"/>
      <c r="Y114" s="80"/>
      <c r="Z114" s="80"/>
      <c r="AA114" s="80"/>
      <c r="AB114" s="80"/>
      <c r="AC114" s="80"/>
      <c r="AD114" s="80"/>
      <c r="AE114" s="138"/>
      <c r="AF114" s="79"/>
      <c r="AG114" s="80"/>
      <c r="AH114" s="80"/>
      <c r="AI114" s="80"/>
      <c r="AJ114" s="80"/>
      <c r="AK114" s="80"/>
      <c r="AL114" s="80"/>
      <c r="AM114" s="80"/>
      <c r="AN114" s="80"/>
      <c r="AO114" s="80"/>
      <c r="AP114" s="80"/>
      <c r="AQ114" s="80"/>
      <c r="AR114" s="80"/>
      <c r="AS114" s="80"/>
      <c r="AT114" s="80"/>
      <c r="AU114" s="138"/>
      <c r="AV114" s="143"/>
      <c r="AW114" s="144"/>
      <c r="AX114" s="149" t="str">
        <f>IF(AX108="","",AX108)</f>
        <v/>
      </c>
      <c r="AY114" s="150"/>
      <c r="AZ114" s="155"/>
      <c r="BA114" s="155"/>
      <c r="BB114" s="155"/>
      <c r="BC114" s="155"/>
      <c r="BD114" s="156" t="s">
        <v>23</v>
      </c>
      <c r="BE114" s="157"/>
      <c r="BF114" s="157"/>
      <c r="BG114" s="157"/>
      <c r="BH114" s="158"/>
      <c r="BI114" s="159"/>
      <c r="BJ114" s="86" t="s">
        <v>24</v>
      </c>
      <c r="BK114" s="79"/>
      <c r="BL114" s="80"/>
      <c r="BM114" s="80"/>
      <c r="BN114" s="160"/>
      <c r="BO114" s="161"/>
      <c r="BP114" s="127"/>
      <c r="BQ114" s="86" t="s">
        <v>24</v>
      </c>
      <c r="BR114" s="69" t="s">
        <v>26</v>
      </c>
      <c r="BS114" s="70"/>
      <c r="BT114" s="70"/>
      <c r="BU114" s="70"/>
      <c r="BV114" s="71"/>
      <c r="BW114" s="75" t="s">
        <v>28</v>
      </c>
      <c r="BX114" s="75" t="s">
        <v>29</v>
      </c>
      <c r="BY114" s="75"/>
      <c r="BZ114" s="77" t="s">
        <v>31</v>
      </c>
      <c r="CA114" s="79"/>
      <c r="CB114" s="80"/>
      <c r="CC114" s="80"/>
      <c r="CD114" s="80"/>
      <c r="CE114" s="83" t="s">
        <v>29</v>
      </c>
      <c r="CF114" s="84"/>
      <c r="CG114" s="84"/>
      <c r="CH114" s="85"/>
      <c r="CI114" s="86"/>
      <c r="CK114" s="162"/>
      <c r="CL114" s="162"/>
      <c r="CM114" s="162"/>
      <c r="CN114" s="162"/>
      <c r="CS114" s="92" t="str">
        <f>IF(D114="","",D114)</f>
        <v/>
      </c>
      <c r="CT114" s="92" t="str">
        <f>IF(CS114&lt;100000,0&amp;CS114,CS114)</f>
        <v/>
      </c>
    </row>
    <row r="115" spans="1:98" ht="9" customHeight="1" x14ac:dyDescent="0.2">
      <c r="A115" s="87"/>
      <c r="B115" s="128"/>
      <c r="C115" s="128"/>
      <c r="D115" s="132"/>
      <c r="E115" s="133"/>
      <c r="F115" s="133"/>
      <c r="G115" s="133"/>
      <c r="H115" s="133"/>
      <c r="I115" s="134"/>
      <c r="J115" s="132"/>
      <c r="K115" s="133"/>
      <c r="L115" s="133"/>
      <c r="M115" s="133"/>
      <c r="N115" s="133"/>
      <c r="O115" s="134"/>
      <c r="P115" s="139"/>
      <c r="Q115" s="139"/>
      <c r="R115" s="139"/>
      <c r="S115" s="139"/>
      <c r="T115" s="139"/>
      <c r="U115" s="139"/>
      <c r="V115" s="139"/>
      <c r="W115" s="139"/>
      <c r="X115" s="139"/>
      <c r="Y115" s="139"/>
      <c r="Z115" s="139"/>
      <c r="AA115" s="139"/>
      <c r="AB115" s="139"/>
      <c r="AC115" s="139"/>
      <c r="AD115" s="139"/>
      <c r="AE115" s="140"/>
      <c r="AF115" s="142"/>
      <c r="AG115" s="139"/>
      <c r="AH115" s="139"/>
      <c r="AI115" s="139"/>
      <c r="AJ115" s="139"/>
      <c r="AK115" s="139"/>
      <c r="AL115" s="139"/>
      <c r="AM115" s="139"/>
      <c r="AN115" s="139"/>
      <c r="AO115" s="139"/>
      <c r="AP115" s="139"/>
      <c r="AQ115" s="139"/>
      <c r="AR115" s="139"/>
      <c r="AS115" s="139"/>
      <c r="AT115" s="139"/>
      <c r="AU115" s="140"/>
      <c r="AV115" s="145"/>
      <c r="AW115" s="146"/>
      <c r="AX115" s="151"/>
      <c r="AY115" s="152"/>
      <c r="AZ115" s="155"/>
      <c r="BA115" s="155"/>
      <c r="BB115" s="155"/>
      <c r="BC115" s="155"/>
      <c r="BD115" s="95"/>
      <c r="BE115" s="96"/>
      <c r="BF115" s="96"/>
      <c r="BG115" s="96"/>
      <c r="BH115" s="99"/>
      <c r="BI115" s="100"/>
      <c r="BJ115" s="88"/>
      <c r="BK115" s="81"/>
      <c r="BL115" s="82"/>
      <c r="BM115" s="82"/>
      <c r="BN115" s="104"/>
      <c r="BO115" s="107"/>
      <c r="BP115" s="108"/>
      <c r="BQ115" s="88"/>
      <c r="BR115" s="72"/>
      <c r="BS115" s="73"/>
      <c r="BT115" s="73"/>
      <c r="BU115" s="73"/>
      <c r="BV115" s="74"/>
      <c r="BW115" s="76"/>
      <c r="BX115" s="76" t="s">
        <v>30</v>
      </c>
      <c r="BY115" s="76"/>
      <c r="BZ115" s="78"/>
      <c r="CA115" s="81"/>
      <c r="CB115" s="82"/>
      <c r="CC115" s="82"/>
      <c r="CD115" s="82"/>
      <c r="CE115" s="93" t="s">
        <v>30</v>
      </c>
      <c r="CF115" s="94"/>
      <c r="CG115" s="94"/>
      <c r="CH115" s="87"/>
      <c r="CI115" s="88"/>
      <c r="CK115" s="91"/>
      <c r="CL115" s="91"/>
      <c r="CM115" s="91"/>
      <c r="CN115" s="91"/>
      <c r="CS115" s="92"/>
      <c r="CT115" s="92"/>
    </row>
    <row r="116" spans="1:98" ht="9" customHeight="1" x14ac:dyDescent="0.2">
      <c r="A116" s="87"/>
      <c r="B116" s="128"/>
      <c r="C116" s="128"/>
      <c r="D116" s="132"/>
      <c r="E116" s="133"/>
      <c r="F116" s="133"/>
      <c r="G116" s="133"/>
      <c r="H116" s="133"/>
      <c r="I116" s="134"/>
      <c r="J116" s="132"/>
      <c r="K116" s="133"/>
      <c r="L116" s="133"/>
      <c r="M116" s="133"/>
      <c r="N116" s="133"/>
      <c r="O116" s="134"/>
      <c r="P116" s="139"/>
      <c r="Q116" s="139"/>
      <c r="R116" s="139"/>
      <c r="S116" s="139"/>
      <c r="T116" s="139"/>
      <c r="U116" s="139"/>
      <c r="V116" s="139"/>
      <c r="W116" s="139"/>
      <c r="X116" s="139"/>
      <c r="Y116" s="139"/>
      <c r="Z116" s="139"/>
      <c r="AA116" s="139"/>
      <c r="AB116" s="139"/>
      <c r="AC116" s="139"/>
      <c r="AD116" s="139"/>
      <c r="AE116" s="140"/>
      <c r="AF116" s="142"/>
      <c r="AG116" s="139"/>
      <c r="AH116" s="139"/>
      <c r="AI116" s="139"/>
      <c r="AJ116" s="139"/>
      <c r="AK116" s="139"/>
      <c r="AL116" s="139"/>
      <c r="AM116" s="139"/>
      <c r="AN116" s="139"/>
      <c r="AO116" s="139"/>
      <c r="AP116" s="139"/>
      <c r="AQ116" s="139"/>
      <c r="AR116" s="139"/>
      <c r="AS116" s="139"/>
      <c r="AT116" s="139"/>
      <c r="AU116" s="140"/>
      <c r="AV116" s="145"/>
      <c r="AW116" s="146"/>
      <c r="AX116" s="151"/>
      <c r="AY116" s="152"/>
      <c r="AZ116" s="155"/>
      <c r="BA116" s="155"/>
      <c r="BB116" s="155"/>
      <c r="BC116" s="155"/>
      <c r="BD116" s="95"/>
      <c r="BE116" s="96"/>
      <c r="BF116" s="96"/>
      <c r="BG116" s="96"/>
      <c r="BH116" s="97"/>
      <c r="BI116" s="98"/>
      <c r="BJ116" s="101" t="s">
        <v>24</v>
      </c>
      <c r="BK116" s="59"/>
      <c r="BL116" s="60"/>
      <c r="BM116" s="60"/>
      <c r="BN116" s="103"/>
      <c r="BO116" s="105"/>
      <c r="BP116" s="106"/>
      <c r="BQ116" s="101" t="s">
        <v>24</v>
      </c>
      <c r="BR116" s="72" t="s">
        <v>27</v>
      </c>
      <c r="BS116" s="73"/>
      <c r="BT116" s="73"/>
      <c r="BU116" s="73"/>
      <c r="BV116" s="74"/>
      <c r="BW116" s="109" t="s">
        <v>29</v>
      </c>
      <c r="BX116" s="110"/>
      <c r="BY116" s="110"/>
      <c r="BZ116" s="111"/>
      <c r="CA116" s="59"/>
      <c r="CB116" s="60"/>
      <c r="CC116" s="60"/>
      <c r="CD116" s="103"/>
      <c r="CE116" s="112" t="s">
        <v>29</v>
      </c>
      <c r="CF116" s="113"/>
      <c r="CG116" s="113"/>
      <c r="CH116" s="87"/>
      <c r="CI116" s="88"/>
      <c r="CK116" s="91"/>
      <c r="CL116" s="91"/>
      <c r="CM116" s="91"/>
      <c r="CN116" s="91"/>
      <c r="CS116" s="92"/>
      <c r="CT116" s="92"/>
    </row>
    <row r="117" spans="1:98" ht="9" customHeight="1" x14ac:dyDescent="0.2">
      <c r="A117" s="87"/>
      <c r="B117" s="128"/>
      <c r="C117" s="128"/>
      <c r="D117" s="132"/>
      <c r="E117" s="133"/>
      <c r="F117" s="133"/>
      <c r="G117" s="133"/>
      <c r="H117" s="133"/>
      <c r="I117" s="134"/>
      <c r="J117" s="132"/>
      <c r="K117" s="133"/>
      <c r="L117" s="133"/>
      <c r="M117" s="133"/>
      <c r="N117" s="133"/>
      <c r="O117" s="134"/>
      <c r="P117" s="139"/>
      <c r="Q117" s="139"/>
      <c r="R117" s="139"/>
      <c r="S117" s="139"/>
      <c r="T117" s="139"/>
      <c r="U117" s="139"/>
      <c r="V117" s="139"/>
      <c r="W117" s="139"/>
      <c r="X117" s="139"/>
      <c r="Y117" s="139"/>
      <c r="Z117" s="139"/>
      <c r="AA117" s="139"/>
      <c r="AB117" s="139"/>
      <c r="AC117" s="139"/>
      <c r="AD117" s="139"/>
      <c r="AE117" s="140"/>
      <c r="AF117" s="142"/>
      <c r="AG117" s="139"/>
      <c r="AH117" s="139"/>
      <c r="AI117" s="139"/>
      <c r="AJ117" s="139"/>
      <c r="AK117" s="139"/>
      <c r="AL117" s="139"/>
      <c r="AM117" s="139"/>
      <c r="AN117" s="139"/>
      <c r="AO117" s="139"/>
      <c r="AP117" s="139"/>
      <c r="AQ117" s="139"/>
      <c r="AR117" s="139"/>
      <c r="AS117" s="139"/>
      <c r="AT117" s="139"/>
      <c r="AU117" s="140"/>
      <c r="AV117" s="145"/>
      <c r="AW117" s="146"/>
      <c r="AX117" s="151"/>
      <c r="AY117" s="152"/>
      <c r="AZ117" s="155"/>
      <c r="BA117" s="155"/>
      <c r="BB117" s="155"/>
      <c r="BC117" s="155"/>
      <c r="BD117" s="95"/>
      <c r="BE117" s="96"/>
      <c r="BF117" s="96"/>
      <c r="BG117" s="96"/>
      <c r="BH117" s="99"/>
      <c r="BI117" s="100"/>
      <c r="BJ117" s="102"/>
      <c r="BK117" s="81"/>
      <c r="BL117" s="82"/>
      <c r="BM117" s="82"/>
      <c r="BN117" s="104"/>
      <c r="BO117" s="107"/>
      <c r="BP117" s="108"/>
      <c r="BQ117" s="102"/>
      <c r="BR117" s="72"/>
      <c r="BS117" s="73"/>
      <c r="BT117" s="73"/>
      <c r="BU117" s="73"/>
      <c r="BV117" s="74"/>
      <c r="BW117" s="114" t="s">
        <v>30</v>
      </c>
      <c r="BX117" s="115"/>
      <c r="BY117" s="115"/>
      <c r="BZ117" s="116"/>
      <c r="CA117" s="81"/>
      <c r="CB117" s="82"/>
      <c r="CC117" s="82"/>
      <c r="CD117" s="104"/>
      <c r="CE117" s="112" t="s">
        <v>30</v>
      </c>
      <c r="CF117" s="113"/>
      <c r="CG117" s="113"/>
      <c r="CH117" s="87"/>
      <c r="CI117" s="88"/>
      <c r="CK117" s="91"/>
      <c r="CL117" s="91"/>
      <c r="CM117" s="91"/>
      <c r="CN117" s="91"/>
      <c r="CS117" s="92"/>
      <c r="CT117" s="92"/>
    </row>
    <row r="118" spans="1:98" ht="9" customHeight="1" x14ac:dyDescent="0.2">
      <c r="A118" s="87"/>
      <c r="B118" s="128"/>
      <c r="C118" s="128"/>
      <c r="D118" s="132"/>
      <c r="E118" s="133"/>
      <c r="F118" s="133"/>
      <c r="G118" s="133"/>
      <c r="H118" s="133"/>
      <c r="I118" s="134"/>
      <c r="J118" s="132"/>
      <c r="K118" s="133"/>
      <c r="L118" s="133"/>
      <c r="M118" s="133"/>
      <c r="N118" s="133"/>
      <c r="O118" s="134"/>
      <c r="P118" s="139"/>
      <c r="Q118" s="139"/>
      <c r="R118" s="139"/>
      <c r="S118" s="139"/>
      <c r="T118" s="139"/>
      <c r="U118" s="139"/>
      <c r="V118" s="139"/>
      <c r="W118" s="139"/>
      <c r="X118" s="139"/>
      <c r="Y118" s="139"/>
      <c r="Z118" s="139"/>
      <c r="AA118" s="139"/>
      <c r="AB118" s="139"/>
      <c r="AC118" s="139"/>
      <c r="AD118" s="139"/>
      <c r="AE118" s="140"/>
      <c r="AF118" s="142"/>
      <c r="AG118" s="139"/>
      <c r="AH118" s="139"/>
      <c r="AI118" s="139"/>
      <c r="AJ118" s="139"/>
      <c r="AK118" s="139"/>
      <c r="AL118" s="139"/>
      <c r="AM118" s="139"/>
      <c r="AN118" s="139"/>
      <c r="AO118" s="139"/>
      <c r="AP118" s="139"/>
      <c r="AQ118" s="139"/>
      <c r="AR118" s="139"/>
      <c r="AS118" s="139"/>
      <c r="AT118" s="139"/>
      <c r="AU118" s="140"/>
      <c r="AV118" s="145"/>
      <c r="AW118" s="146"/>
      <c r="AX118" s="151"/>
      <c r="AY118" s="152"/>
      <c r="AZ118" s="155"/>
      <c r="BA118" s="155"/>
      <c r="BB118" s="155"/>
      <c r="BC118" s="155"/>
      <c r="BD118" s="95"/>
      <c r="BE118" s="96"/>
      <c r="BF118" s="96"/>
      <c r="BG118" s="96"/>
      <c r="BH118" s="97"/>
      <c r="BI118" s="98"/>
      <c r="BJ118" s="88" t="s">
        <v>24</v>
      </c>
      <c r="BK118" s="59"/>
      <c r="BL118" s="60"/>
      <c r="BM118" s="60"/>
      <c r="BN118" s="103"/>
      <c r="BO118" s="105"/>
      <c r="BP118" s="106"/>
      <c r="BQ118" s="101" t="s">
        <v>24</v>
      </c>
      <c r="BR118" s="72"/>
      <c r="BS118" s="73"/>
      <c r="BT118" s="73"/>
      <c r="BU118" s="73"/>
      <c r="BV118" s="74"/>
      <c r="BW118" s="76" t="s">
        <v>29</v>
      </c>
      <c r="BX118" s="76"/>
      <c r="BY118" s="76"/>
      <c r="BZ118" s="78"/>
      <c r="CA118" s="59"/>
      <c r="CB118" s="60"/>
      <c r="CC118" s="60"/>
      <c r="CD118" s="60"/>
      <c r="CE118" s="63" t="s">
        <v>29</v>
      </c>
      <c r="CF118" s="64"/>
      <c r="CG118" s="64"/>
      <c r="CH118" s="87"/>
      <c r="CI118" s="88"/>
      <c r="CK118" s="91"/>
      <c r="CL118" s="91"/>
      <c r="CM118" s="91"/>
      <c r="CN118" s="91"/>
      <c r="CS118" s="92"/>
      <c r="CT118" s="92"/>
    </row>
    <row r="119" spans="1:98" ht="9" customHeight="1" x14ac:dyDescent="0.2">
      <c r="A119" s="89"/>
      <c r="B119" s="123"/>
      <c r="C119" s="123"/>
      <c r="D119" s="135"/>
      <c r="E119" s="136"/>
      <c r="F119" s="136"/>
      <c r="G119" s="136"/>
      <c r="H119" s="136"/>
      <c r="I119" s="137"/>
      <c r="J119" s="135"/>
      <c r="K119" s="136"/>
      <c r="L119" s="136"/>
      <c r="M119" s="136"/>
      <c r="N119" s="136"/>
      <c r="O119" s="137"/>
      <c r="P119" s="62"/>
      <c r="Q119" s="62"/>
      <c r="R119" s="62"/>
      <c r="S119" s="62"/>
      <c r="T119" s="62"/>
      <c r="U119" s="62"/>
      <c r="V119" s="62"/>
      <c r="W119" s="62"/>
      <c r="X119" s="62"/>
      <c r="Y119" s="62"/>
      <c r="Z119" s="62"/>
      <c r="AA119" s="62"/>
      <c r="AB119" s="62"/>
      <c r="AC119" s="62"/>
      <c r="AD119" s="62"/>
      <c r="AE119" s="141"/>
      <c r="AF119" s="61"/>
      <c r="AG119" s="62"/>
      <c r="AH119" s="62"/>
      <c r="AI119" s="62"/>
      <c r="AJ119" s="62"/>
      <c r="AK119" s="62"/>
      <c r="AL119" s="62"/>
      <c r="AM119" s="62"/>
      <c r="AN119" s="62"/>
      <c r="AO119" s="62"/>
      <c r="AP119" s="62"/>
      <c r="AQ119" s="62"/>
      <c r="AR119" s="62"/>
      <c r="AS119" s="62"/>
      <c r="AT119" s="62"/>
      <c r="AU119" s="141"/>
      <c r="AV119" s="147"/>
      <c r="AW119" s="148"/>
      <c r="AX119" s="153"/>
      <c r="AY119" s="154"/>
      <c r="AZ119" s="155"/>
      <c r="BA119" s="155"/>
      <c r="BB119" s="155"/>
      <c r="BC119" s="155"/>
      <c r="BD119" s="117"/>
      <c r="BE119" s="118"/>
      <c r="BF119" s="118"/>
      <c r="BG119" s="118"/>
      <c r="BH119" s="119"/>
      <c r="BI119" s="120"/>
      <c r="BJ119" s="102"/>
      <c r="BK119" s="61"/>
      <c r="BL119" s="62"/>
      <c r="BM119" s="62"/>
      <c r="BN119" s="121"/>
      <c r="BO119" s="122"/>
      <c r="BP119" s="123"/>
      <c r="BQ119" s="90"/>
      <c r="BR119" s="124"/>
      <c r="BS119" s="125"/>
      <c r="BT119" s="125"/>
      <c r="BU119" s="125"/>
      <c r="BV119" s="126"/>
      <c r="BW119" s="65" t="s">
        <v>30</v>
      </c>
      <c r="BX119" s="65"/>
      <c r="BY119" s="65"/>
      <c r="BZ119" s="66"/>
      <c r="CA119" s="61"/>
      <c r="CB119" s="62"/>
      <c r="CC119" s="62"/>
      <c r="CD119" s="62"/>
      <c r="CE119" s="67" t="s">
        <v>30</v>
      </c>
      <c r="CF119" s="68"/>
      <c r="CG119" s="68"/>
      <c r="CH119" s="89"/>
      <c r="CI119" s="90"/>
      <c r="CK119" s="91"/>
      <c r="CL119" s="91"/>
      <c r="CM119" s="91"/>
      <c r="CN119" s="91"/>
      <c r="CS119" s="92"/>
      <c r="CT119" s="92"/>
    </row>
    <row r="120" spans="1:98" ht="9" customHeight="1" x14ac:dyDescent="0.2">
      <c r="A120" s="85">
        <v>17</v>
      </c>
      <c r="B120" s="127"/>
      <c r="C120" s="127"/>
      <c r="D120" s="129"/>
      <c r="E120" s="130"/>
      <c r="F120" s="130"/>
      <c r="G120" s="130"/>
      <c r="H120" s="130"/>
      <c r="I120" s="131"/>
      <c r="J120" s="129"/>
      <c r="K120" s="130"/>
      <c r="L120" s="130"/>
      <c r="M120" s="130"/>
      <c r="N120" s="130"/>
      <c r="O120" s="131"/>
      <c r="P120" s="80"/>
      <c r="Q120" s="80"/>
      <c r="R120" s="80"/>
      <c r="S120" s="80"/>
      <c r="T120" s="80"/>
      <c r="U120" s="80"/>
      <c r="V120" s="80"/>
      <c r="W120" s="80"/>
      <c r="X120" s="80"/>
      <c r="Y120" s="80"/>
      <c r="Z120" s="80"/>
      <c r="AA120" s="80"/>
      <c r="AB120" s="80"/>
      <c r="AC120" s="80"/>
      <c r="AD120" s="80"/>
      <c r="AE120" s="138"/>
      <c r="AF120" s="79"/>
      <c r="AG120" s="80"/>
      <c r="AH120" s="80"/>
      <c r="AI120" s="80"/>
      <c r="AJ120" s="80"/>
      <c r="AK120" s="80"/>
      <c r="AL120" s="80"/>
      <c r="AM120" s="80"/>
      <c r="AN120" s="80"/>
      <c r="AO120" s="80"/>
      <c r="AP120" s="80"/>
      <c r="AQ120" s="80"/>
      <c r="AR120" s="80"/>
      <c r="AS120" s="80"/>
      <c r="AT120" s="80"/>
      <c r="AU120" s="138"/>
      <c r="AV120" s="143"/>
      <c r="AW120" s="144"/>
      <c r="AX120" s="149" t="str">
        <f>IF(AX114="","",AX114)</f>
        <v/>
      </c>
      <c r="AY120" s="150"/>
      <c r="AZ120" s="155"/>
      <c r="BA120" s="155"/>
      <c r="BB120" s="155"/>
      <c r="BC120" s="155"/>
      <c r="BD120" s="156" t="s">
        <v>23</v>
      </c>
      <c r="BE120" s="157"/>
      <c r="BF120" s="157"/>
      <c r="BG120" s="157"/>
      <c r="BH120" s="158"/>
      <c r="BI120" s="159"/>
      <c r="BJ120" s="86" t="s">
        <v>24</v>
      </c>
      <c r="BK120" s="79"/>
      <c r="BL120" s="80"/>
      <c r="BM120" s="80"/>
      <c r="BN120" s="160"/>
      <c r="BO120" s="161"/>
      <c r="BP120" s="127"/>
      <c r="BQ120" s="86" t="s">
        <v>24</v>
      </c>
      <c r="BR120" s="69" t="s">
        <v>26</v>
      </c>
      <c r="BS120" s="70"/>
      <c r="BT120" s="70"/>
      <c r="BU120" s="70"/>
      <c r="BV120" s="71"/>
      <c r="BW120" s="75" t="s">
        <v>28</v>
      </c>
      <c r="BX120" s="75" t="s">
        <v>29</v>
      </c>
      <c r="BY120" s="75"/>
      <c r="BZ120" s="77" t="s">
        <v>31</v>
      </c>
      <c r="CA120" s="79"/>
      <c r="CB120" s="80"/>
      <c r="CC120" s="80"/>
      <c r="CD120" s="80"/>
      <c r="CE120" s="83" t="s">
        <v>29</v>
      </c>
      <c r="CF120" s="84"/>
      <c r="CG120" s="84"/>
      <c r="CH120" s="85"/>
      <c r="CI120" s="86"/>
      <c r="CK120" s="91" t="s">
        <v>157</v>
      </c>
      <c r="CL120" s="91"/>
      <c r="CM120" s="91"/>
      <c r="CN120" s="91"/>
      <c r="CS120" s="92" t="str">
        <f>IF(D120="","",D120)</f>
        <v/>
      </c>
      <c r="CT120" s="92" t="str">
        <f>IF(CS120&lt;100000,0&amp;CS120,CS120)</f>
        <v/>
      </c>
    </row>
    <row r="121" spans="1:98" ht="9" customHeight="1" x14ac:dyDescent="0.2">
      <c r="A121" s="87"/>
      <c r="B121" s="128"/>
      <c r="C121" s="128"/>
      <c r="D121" s="132"/>
      <c r="E121" s="133"/>
      <c r="F121" s="133"/>
      <c r="G121" s="133"/>
      <c r="H121" s="133"/>
      <c r="I121" s="134"/>
      <c r="J121" s="132"/>
      <c r="K121" s="133"/>
      <c r="L121" s="133"/>
      <c r="M121" s="133"/>
      <c r="N121" s="133"/>
      <c r="O121" s="134"/>
      <c r="P121" s="139"/>
      <c r="Q121" s="139"/>
      <c r="R121" s="139"/>
      <c r="S121" s="139"/>
      <c r="T121" s="139"/>
      <c r="U121" s="139"/>
      <c r="V121" s="139"/>
      <c r="W121" s="139"/>
      <c r="X121" s="139"/>
      <c r="Y121" s="139"/>
      <c r="Z121" s="139"/>
      <c r="AA121" s="139"/>
      <c r="AB121" s="139"/>
      <c r="AC121" s="139"/>
      <c r="AD121" s="139"/>
      <c r="AE121" s="140"/>
      <c r="AF121" s="142"/>
      <c r="AG121" s="139"/>
      <c r="AH121" s="139"/>
      <c r="AI121" s="139"/>
      <c r="AJ121" s="139"/>
      <c r="AK121" s="139"/>
      <c r="AL121" s="139"/>
      <c r="AM121" s="139"/>
      <c r="AN121" s="139"/>
      <c r="AO121" s="139"/>
      <c r="AP121" s="139"/>
      <c r="AQ121" s="139"/>
      <c r="AR121" s="139"/>
      <c r="AS121" s="139"/>
      <c r="AT121" s="139"/>
      <c r="AU121" s="140"/>
      <c r="AV121" s="145"/>
      <c r="AW121" s="146"/>
      <c r="AX121" s="151"/>
      <c r="AY121" s="152"/>
      <c r="AZ121" s="155"/>
      <c r="BA121" s="155"/>
      <c r="BB121" s="155"/>
      <c r="BC121" s="155"/>
      <c r="BD121" s="95"/>
      <c r="BE121" s="96"/>
      <c r="BF121" s="96"/>
      <c r="BG121" s="96"/>
      <c r="BH121" s="99"/>
      <c r="BI121" s="100"/>
      <c r="BJ121" s="88"/>
      <c r="BK121" s="81"/>
      <c r="BL121" s="82"/>
      <c r="BM121" s="82"/>
      <c r="BN121" s="104"/>
      <c r="BO121" s="107"/>
      <c r="BP121" s="108"/>
      <c r="BQ121" s="88"/>
      <c r="BR121" s="72"/>
      <c r="BS121" s="73"/>
      <c r="BT121" s="73"/>
      <c r="BU121" s="73"/>
      <c r="BV121" s="74"/>
      <c r="BW121" s="76"/>
      <c r="BX121" s="76" t="s">
        <v>30</v>
      </c>
      <c r="BY121" s="76"/>
      <c r="BZ121" s="78"/>
      <c r="CA121" s="81"/>
      <c r="CB121" s="82"/>
      <c r="CC121" s="82"/>
      <c r="CD121" s="82"/>
      <c r="CE121" s="93" t="s">
        <v>30</v>
      </c>
      <c r="CF121" s="94"/>
      <c r="CG121" s="94"/>
      <c r="CH121" s="87"/>
      <c r="CI121" s="88"/>
      <c r="CK121" s="91"/>
      <c r="CL121" s="91"/>
      <c r="CM121" s="91"/>
      <c r="CN121" s="91"/>
      <c r="CS121" s="92"/>
      <c r="CT121" s="92"/>
    </row>
    <row r="122" spans="1:98" ht="9" customHeight="1" x14ac:dyDescent="0.2">
      <c r="A122" s="87"/>
      <c r="B122" s="128"/>
      <c r="C122" s="128"/>
      <c r="D122" s="132"/>
      <c r="E122" s="133"/>
      <c r="F122" s="133"/>
      <c r="G122" s="133"/>
      <c r="H122" s="133"/>
      <c r="I122" s="134"/>
      <c r="J122" s="132"/>
      <c r="K122" s="133"/>
      <c r="L122" s="133"/>
      <c r="M122" s="133"/>
      <c r="N122" s="133"/>
      <c r="O122" s="134"/>
      <c r="P122" s="139"/>
      <c r="Q122" s="139"/>
      <c r="R122" s="139"/>
      <c r="S122" s="139"/>
      <c r="T122" s="139"/>
      <c r="U122" s="139"/>
      <c r="V122" s="139"/>
      <c r="W122" s="139"/>
      <c r="X122" s="139"/>
      <c r="Y122" s="139"/>
      <c r="Z122" s="139"/>
      <c r="AA122" s="139"/>
      <c r="AB122" s="139"/>
      <c r="AC122" s="139"/>
      <c r="AD122" s="139"/>
      <c r="AE122" s="140"/>
      <c r="AF122" s="142"/>
      <c r="AG122" s="139"/>
      <c r="AH122" s="139"/>
      <c r="AI122" s="139"/>
      <c r="AJ122" s="139"/>
      <c r="AK122" s="139"/>
      <c r="AL122" s="139"/>
      <c r="AM122" s="139"/>
      <c r="AN122" s="139"/>
      <c r="AO122" s="139"/>
      <c r="AP122" s="139"/>
      <c r="AQ122" s="139"/>
      <c r="AR122" s="139"/>
      <c r="AS122" s="139"/>
      <c r="AT122" s="139"/>
      <c r="AU122" s="140"/>
      <c r="AV122" s="145"/>
      <c r="AW122" s="146"/>
      <c r="AX122" s="151"/>
      <c r="AY122" s="152"/>
      <c r="AZ122" s="155"/>
      <c r="BA122" s="155"/>
      <c r="BB122" s="155"/>
      <c r="BC122" s="155"/>
      <c r="BD122" s="95"/>
      <c r="BE122" s="96"/>
      <c r="BF122" s="96"/>
      <c r="BG122" s="96"/>
      <c r="BH122" s="97"/>
      <c r="BI122" s="98"/>
      <c r="BJ122" s="101" t="s">
        <v>24</v>
      </c>
      <c r="BK122" s="59"/>
      <c r="BL122" s="60"/>
      <c r="BM122" s="60"/>
      <c r="BN122" s="103"/>
      <c r="BO122" s="105"/>
      <c r="BP122" s="106"/>
      <c r="BQ122" s="101" t="s">
        <v>24</v>
      </c>
      <c r="BR122" s="72" t="s">
        <v>27</v>
      </c>
      <c r="BS122" s="73"/>
      <c r="BT122" s="73"/>
      <c r="BU122" s="73"/>
      <c r="BV122" s="74"/>
      <c r="BW122" s="109" t="s">
        <v>29</v>
      </c>
      <c r="BX122" s="110"/>
      <c r="BY122" s="110"/>
      <c r="BZ122" s="111"/>
      <c r="CA122" s="59"/>
      <c r="CB122" s="60"/>
      <c r="CC122" s="60"/>
      <c r="CD122" s="103"/>
      <c r="CE122" s="112" t="s">
        <v>29</v>
      </c>
      <c r="CF122" s="113"/>
      <c r="CG122" s="113"/>
      <c r="CH122" s="87"/>
      <c r="CI122" s="88"/>
      <c r="CK122" s="91"/>
      <c r="CL122" s="91"/>
      <c r="CM122" s="91"/>
      <c r="CN122" s="91"/>
      <c r="CS122" s="92"/>
      <c r="CT122" s="92"/>
    </row>
    <row r="123" spans="1:98" ht="9" customHeight="1" x14ac:dyDescent="0.2">
      <c r="A123" s="87"/>
      <c r="B123" s="128"/>
      <c r="C123" s="128"/>
      <c r="D123" s="132"/>
      <c r="E123" s="133"/>
      <c r="F123" s="133"/>
      <c r="G123" s="133"/>
      <c r="H123" s="133"/>
      <c r="I123" s="134"/>
      <c r="J123" s="132"/>
      <c r="K123" s="133"/>
      <c r="L123" s="133"/>
      <c r="M123" s="133"/>
      <c r="N123" s="133"/>
      <c r="O123" s="134"/>
      <c r="P123" s="139"/>
      <c r="Q123" s="139"/>
      <c r="R123" s="139"/>
      <c r="S123" s="139"/>
      <c r="T123" s="139"/>
      <c r="U123" s="139"/>
      <c r="V123" s="139"/>
      <c r="W123" s="139"/>
      <c r="X123" s="139"/>
      <c r="Y123" s="139"/>
      <c r="Z123" s="139"/>
      <c r="AA123" s="139"/>
      <c r="AB123" s="139"/>
      <c r="AC123" s="139"/>
      <c r="AD123" s="139"/>
      <c r="AE123" s="140"/>
      <c r="AF123" s="142"/>
      <c r="AG123" s="139"/>
      <c r="AH123" s="139"/>
      <c r="AI123" s="139"/>
      <c r="AJ123" s="139"/>
      <c r="AK123" s="139"/>
      <c r="AL123" s="139"/>
      <c r="AM123" s="139"/>
      <c r="AN123" s="139"/>
      <c r="AO123" s="139"/>
      <c r="AP123" s="139"/>
      <c r="AQ123" s="139"/>
      <c r="AR123" s="139"/>
      <c r="AS123" s="139"/>
      <c r="AT123" s="139"/>
      <c r="AU123" s="140"/>
      <c r="AV123" s="145"/>
      <c r="AW123" s="146"/>
      <c r="AX123" s="151"/>
      <c r="AY123" s="152"/>
      <c r="AZ123" s="155"/>
      <c r="BA123" s="155"/>
      <c r="BB123" s="155"/>
      <c r="BC123" s="155"/>
      <c r="BD123" s="95"/>
      <c r="BE123" s="96"/>
      <c r="BF123" s="96"/>
      <c r="BG123" s="96"/>
      <c r="BH123" s="99"/>
      <c r="BI123" s="100"/>
      <c r="BJ123" s="102"/>
      <c r="BK123" s="81"/>
      <c r="BL123" s="82"/>
      <c r="BM123" s="82"/>
      <c r="BN123" s="104"/>
      <c r="BO123" s="107"/>
      <c r="BP123" s="108"/>
      <c r="BQ123" s="102"/>
      <c r="BR123" s="72"/>
      <c r="BS123" s="73"/>
      <c r="BT123" s="73"/>
      <c r="BU123" s="73"/>
      <c r="BV123" s="74"/>
      <c r="BW123" s="114" t="s">
        <v>30</v>
      </c>
      <c r="BX123" s="115"/>
      <c r="BY123" s="115"/>
      <c r="BZ123" s="116"/>
      <c r="CA123" s="81"/>
      <c r="CB123" s="82"/>
      <c r="CC123" s="82"/>
      <c r="CD123" s="104"/>
      <c r="CE123" s="112" t="s">
        <v>30</v>
      </c>
      <c r="CF123" s="113"/>
      <c r="CG123" s="113"/>
      <c r="CH123" s="87"/>
      <c r="CI123" s="88"/>
      <c r="CK123" s="91"/>
      <c r="CL123" s="91"/>
      <c r="CM123" s="91"/>
      <c r="CN123" s="91"/>
      <c r="CS123" s="92"/>
      <c r="CT123" s="92"/>
    </row>
    <row r="124" spans="1:98" ht="9" customHeight="1" x14ac:dyDescent="0.2">
      <c r="A124" s="87"/>
      <c r="B124" s="128"/>
      <c r="C124" s="128"/>
      <c r="D124" s="132"/>
      <c r="E124" s="133"/>
      <c r="F124" s="133"/>
      <c r="G124" s="133"/>
      <c r="H124" s="133"/>
      <c r="I124" s="134"/>
      <c r="J124" s="132"/>
      <c r="K124" s="133"/>
      <c r="L124" s="133"/>
      <c r="M124" s="133"/>
      <c r="N124" s="133"/>
      <c r="O124" s="134"/>
      <c r="P124" s="139"/>
      <c r="Q124" s="139"/>
      <c r="R124" s="139"/>
      <c r="S124" s="139"/>
      <c r="T124" s="139"/>
      <c r="U124" s="139"/>
      <c r="V124" s="139"/>
      <c r="W124" s="139"/>
      <c r="X124" s="139"/>
      <c r="Y124" s="139"/>
      <c r="Z124" s="139"/>
      <c r="AA124" s="139"/>
      <c r="AB124" s="139"/>
      <c r="AC124" s="139"/>
      <c r="AD124" s="139"/>
      <c r="AE124" s="140"/>
      <c r="AF124" s="142"/>
      <c r="AG124" s="139"/>
      <c r="AH124" s="139"/>
      <c r="AI124" s="139"/>
      <c r="AJ124" s="139"/>
      <c r="AK124" s="139"/>
      <c r="AL124" s="139"/>
      <c r="AM124" s="139"/>
      <c r="AN124" s="139"/>
      <c r="AO124" s="139"/>
      <c r="AP124" s="139"/>
      <c r="AQ124" s="139"/>
      <c r="AR124" s="139"/>
      <c r="AS124" s="139"/>
      <c r="AT124" s="139"/>
      <c r="AU124" s="140"/>
      <c r="AV124" s="145"/>
      <c r="AW124" s="146"/>
      <c r="AX124" s="151"/>
      <c r="AY124" s="152"/>
      <c r="AZ124" s="155"/>
      <c r="BA124" s="155"/>
      <c r="BB124" s="155"/>
      <c r="BC124" s="155"/>
      <c r="BD124" s="95"/>
      <c r="BE124" s="96"/>
      <c r="BF124" s="96"/>
      <c r="BG124" s="96"/>
      <c r="BH124" s="97"/>
      <c r="BI124" s="98"/>
      <c r="BJ124" s="88" t="s">
        <v>24</v>
      </c>
      <c r="BK124" s="59"/>
      <c r="BL124" s="60"/>
      <c r="BM124" s="60"/>
      <c r="BN124" s="103"/>
      <c r="BO124" s="105"/>
      <c r="BP124" s="106"/>
      <c r="BQ124" s="101" t="s">
        <v>24</v>
      </c>
      <c r="BR124" s="72"/>
      <c r="BS124" s="73"/>
      <c r="BT124" s="73"/>
      <c r="BU124" s="73"/>
      <c r="BV124" s="74"/>
      <c r="BW124" s="76" t="s">
        <v>29</v>
      </c>
      <c r="BX124" s="76"/>
      <c r="BY124" s="76"/>
      <c r="BZ124" s="78"/>
      <c r="CA124" s="59"/>
      <c r="CB124" s="60"/>
      <c r="CC124" s="60"/>
      <c r="CD124" s="60"/>
      <c r="CE124" s="63" t="s">
        <v>29</v>
      </c>
      <c r="CF124" s="64"/>
      <c r="CG124" s="64"/>
      <c r="CH124" s="87"/>
      <c r="CI124" s="88"/>
      <c r="CK124" s="91"/>
      <c r="CL124" s="91"/>
      <c r="CM124" s="91"/>
      <c r="CN124" s="91"/>
      <c r="CS124" s="92"/>
      <c r="CT124" s="92"/>
    </row>
    <row r="125" spans="1:98" ht="9" customHeight="1" x14ac:dyDescent="0.2">
      <c r="A125" s="89"/>
      <c r="B125" s="123"/>
      <c r="C125" s="123"/>
      <c r="D125" s="135"/>
      <c r="E125" s="136"/>
      <c r="F125" s="136"/>
      <c r="G125" s="136"/>
      <c r="H125" s="136"/>
      <c r="I125" s="137"/>
      <c r="J125" s="135"/>
      <c r="K125" s="136"/>
      <c r="L125" s="136"/>
      <c r="M125" s="136"/>
      <c r="N125" s="136"/>
      <c r="O125" s="137"/>
      <c r="P125" s="62"/>
      <c r="Q125" s="62"/>
      <c r="R125" s="62"/>
      <c r="S125" s="62"/>
      <c r="T125" s="62"/>
      <c r="U125" s="62"/>
      <c r="V125" s="62"/>
      <c r="W125" s="62"/>
      <c r="X125" s="62"/>
      <c r="Y125" s="62"/>
      <c r="Z125" s="62"/>
      <c r="AA125" s="62"/>
      <c r="AB125" s="62"/>
      <c r="AC125" s="62"/>
      <c r="AD125" s="62"/>
      <c r="AE125" s="141"/>
      <c r="AF125" s="61"/>
      <c r="AG125" s="62"/>
      <c r="AH125" s="62"/>
      <c r="AI125" s="62"/>
      <c r="AJ125" s="62"/>
      <c r="AK125" s="62"/>
      <c r="AL125" s="62"/>
      <c r="AM125" s="62"/>
      <c r="AN125" s="62"/>
      <c r="AO125" s="62"/>
      <c r="AP125" s="62"/>
      <c r="AQ125" s="62"/>
      <c r="AR125" s="62"/>
      <c r="AS125" s="62"/>
      <c r="AT125" s="62"/>
      <c r="AU125" s="141"/>
      <c r="AV125" s="147"/>
      <c r="AW125" s="148"/>
      <c r="AX125" s="153"/>
      <c r="AY125" s="154"/>
      <c r="AZ125" s="155"/>
      <c r="BA125" s="155"/>
      <c r="BB125" s="155"/>
      <c r="BC125" s="155"/>
      <c r="BD125" s="117"/>
      <c r="BE125" s="118"/>
      <c r="BF125" s="118"/>
      <c r="BG125" s="118"/>
      <c r="BH125" s="119"/>
      <c r="BI125" s="120"/>
      <c r="BJ125" s="102"/>
      <c r="BK125" s="61"/>
      <c r="BL125" s="62"/>
      <c r="BM125" s="62"/>
      <c r="BN125" s="121"/>
      <c r="BO125" s="122"/>
      <c r="BP125" s="123"/>
      <c r="BQ125" s="90"/>
      <c r="BR125" s="124"/>
      <c r="BS125" s="125"/>
      <c r="BT125" s="125"/>
      <c r="BU125" s="125"/>
      <c r="BV125" s="126"/>
      <c r="BW125" s="65" t="s">
        <v>30</v>
      </c>
      <c r="BX125" s="65"/>
      <c r="BY125" s="65"/>
      <c r="BZ125" s="66"/>
      <c r="CA125" s="61"/>
      <c r="CB125" s="62"/>
      <c r="CC125" s="62"/>
      <c r="CD125" s="62"/>
      <c r="CE125" s="67" t="s">
        <v>30</v>
      </c>
      <c r="CF125" s="68"/>
      <c r="CG125" s="68"/>
      <c r="CH125" s="89"/>
      <c r="CI125" s="90"/>
      <c r="CK125" s="91"/>
      <c r="CL125" s="91"/>
      <c r="CM125" s="91"/>
      <c r="CN125" s="91"/>
      <c r="CS125" s="92"/>
      <c r="CT125" s="92"/>
    </row>
    <row r="126" spans="1:98" ht="9" customHeight="1" x14ac:dyDescent="0.2">
      <c r="A126" s="85">
        <v>18</v>
      </c>
      <c r="B126" s="127"/>
      <c r="C126" s="127"/>
      <c r="D126" s="129"/>
      <c r="E126" s="130"/>
      <c r="F126" s="130"/>
      <c r="G126" s="130"/>
      <c r="H126" s="130"/>
      <c r="I126" s="131"/>
      <c r="J126" s="129"/>
      <c r="K126" s="130"/>
      <c r="L126" s="130"/>
      <c r="M126" s="130"/>
      <c r="N126" s="130"/>
      <c r="O126" s="131"/>
      <c r="P126" s="80"/>
      <c r="Q126" s="80"/>
      <c r="R126" s="80"/>
      <c r="S126" s="80"/>
      <c r="T126" s="80"/>
      <c r="U126" s="80"/>
      <c r="V126" s="80"/>
      <c r="W126" s="80"/>
      <c r="X126" s="80"/>
      <c r="Y126" s="80"/>
      <c r="Z126" s="80"/>
      <c r="AA126" s="80"/>
      <c r="AB126" s="80"/>
      <c r="AC126" s="80"/>
      <c r="AD126" s="80"/>
      <c r="AE126" s="138"/>
      <c r="AF126" s="79"/>
      <c r="AG126" s="80"/>
      <c r="AH126" s="80"/>
      <c r="AI126" s="80"/>
      <c r="AJ126" s="80"/>
      <c r="AK126" s="80"/>
      <c r="AL126" s="80"/>
      <c r="AM126" s="80"/>
      <c r="AN126" s="80"/>
      <c r="AO126" s="80"/>
      <c r="AP126" s="80"/>
      <c r="AQ126" s="80"/>
      <c r="AR126" s="80"/>
      <c r="AS126" s="80"/>
      <c r="AT126" s="80"/>
      <c r="AU126" s="138"/>
      <c r="AV126" s="143"/>
      <c r="AW126" s="144"/>
      <c r="AX126" s="149" t="str">
        <f>IF(AX120="","",AX120)</f>
        <v/>
      </c>
      <c r="AY126" s="150"/>
      <c r="AZ126" s="155"/>
      <c r="BA126" s="155"/>
      <c r="BB126" s="155"/>
      <c r="BC126" s="155"/>
      <c r="BD126" s="156" t="s">
        <v>23</v>
      </c>
      <c r="BE126" s="157"/>
      <c r="BF126" s="157"/>
      <c r="BG126" s="157"/>
      <c r="BH126" s="158"/>
      <c r="BI126" s="159"/>
      <c r="BJ126" s="86" t="s">
        <v>24</v>
      </c>
      <c r="BK126" s="79"/>
      <c r="BL126" s="80"/>
      <c r="BM126" s="80"/>
      <c r="BN126" s="160"/>
      <c r="BO126" s="161"/>
      <c r="BP126" s="127"/>
      <c r="BQ126" s="86" t="s">
        <v>24</v>
      </c>
      <c r="BR126" s="69" t="s">
        <v>26</v>
      </c>
      <c r="BS126" s="70"/>
      <c r="BT126" s="70"/>
      <c r="BU126" s="70"/>
      <c r="BV126" s="71"/>
      <c r="BW126" s="75" t="s">
        <v>28</v>
      </c>
      <c r="BX126" s="75" t="s">
        <v>29</v>
      </c>
      <c r="BY126" s="75"/>
      <c r="BZ126" s="77" t="s">
        <v>31</v>
      </c>
      <c r="CA126" s="79"/>
      <c r="CB126" s="80"/>
      <c r="CC126" s="80"/>
      <c r="CD126" s="80"/>
      <c r="CE126" s="83" t="s">
        <v>29</v>
      </c>
      <c r="CF126" s="84"/>
      <c r="CG126" s="84"/>
      <c r="CH126" s="85"/>
      <c r="CI126" s="86"/>
      <c r="CK126" s="91"/>
      <c r="CL126" s="91"/>
      <c r="CM126" s="91"/>
      <c r="CN126" s="91"/>
      <c r="CS126" s="92" t="str">
        <f>IF(D126="","",D126)</f>
        <v/>
      </c>
      <c r="CT126" s="92" t="str">
        <f>IF(CS126&lt;100000,0&amp;CS126,CS126)</f>
        <v/>
      </c>
    </row>
    <row r="127" spans="1:98" ht="9" customHeight="1" x14ac:dyDescent="0.2">
      <c r="A127" s="87"/>
      <c r="B127" s="128"/>
      <c r="C127" s="128"/>
      <c r="D127" s="132"/>
      <c r="E127" s="133"/>
      <c r="F127" s="133"/>
      <c r="G127" s="133"/>
      <c r="H127" s="133"/>
      <c r="I127" s="134"/>
      <c r="J127" s="132"/>
      <c r="K127" s="133"/>
      <c r="L127" s="133"/>
      <c r="M127" s="133"/>
      <c r="N127" s="133"/>
      <c r="O127" s="134"/>
      <c r="P127" s="139"/>
      <c r="Q127" s="139"/>
      <c r="R127" s="139"/>
      <c r="S127" s="139"/>
      <c r="T127" s="139"/>
      <c r="U127" s="139"/>
      <c r="V127" s="139"/>
      <c r="W127" s="139"/>
      <c r="X127" s="139"/>
      <c r="Y127" s="139"/>
      <c r="Z127" s="139"/>
      <c r="AA127" s="139"/>
      <c r="AB127" s="139"/>
      <c r="AC127" s="139"/>
      <c r="AD127" s="139"/>
      <c r="AE127" s="140"/>
      <c r="AF127" s="142"/>
      <c r="AG127" s="139"/>
      <c r="AH127" s="139"/>
      <c r="AI127" s="139"/>
      <c r="AJ127" s="139"/>
      <c r="AK127" s="139"/>
      <c r="AL127" s="139"/>
      <c r="AM127" s="139"/>
      <c r="AN127" s="139"/>
      <c r="AO127" s="139"/>
      <c r="AP127" s="139"/>
      <c r="AQ127" s="139"/>
      <c r="AR127" s="139"/>
      <c r="AS127" s="139"/>
      <c r="AT127" s="139"/>
      <c r="AU127" s="140"/>
      <c r="AV127" s="145"/>
      <c r="AW127" s="146"/>
      <c r="AX127" s="151"/>
      <c r="AY127" s="152"/>
      <c r="AZ127" s="155"/>
      <c r="BA127" s="155"/>
      <c r="BB127" s="155"/>
      <c r="BC127" s="155"/>
      <c r="BD127" s="95"/>
      <c r="BE127" s="96"/>
      <c r="BF127" s="96"/>
      <c r="BG127" s="96"/>
      <c r="BH127" s="99"/>
      <c r="BI127" s="100"/>
      <c r="BJ127" s="88"/>
      <c r="BK127" s="81"/>
      <c r="BL127" s="82"/>
      <c r="BM127" s="82"/>
      <c r="BN127" s="104"/>
      <c r="BO127" s="107"/>
      <c r="BP127" s="108"/>
      <c r="BQ127" s="88"/>
      <c r="BR127" s="72"/>
      <c r="BS127" s="73"/>
      <c r="BT127" s="73"/>
      <c r="BU127" s="73"/>
      <c r="BV127" s="74"/>
      <c r="BW127" s="76"/>
      <c r="BX127" s="76" t="s">
        <v>30</v>
      </c>
      <c r="BY127" s="76"/>
      <c r="BZ127" s="78"/>
      <c r="CA127" s="81"/>
      <c r="CB127" s="82"/>
      <c r="CC127" s="82"/>
      <c r="CD127" s="82"/>
      <c r="CE127" s="93" t="s">
        <v>30</v>
      </c>
      <c r="CF127" s="94"/>
      <c r="CG127" s="94"/>
      <c r="CH127" s="87"/>
      <c r="CI127" s="88"/>
      <c r="CK127" s="91"/>
      <c r="CL127" s="91"/>
      <c r="CM127" s="91"/>
      <c r="CN127" s="91"/>
      <c r="CS127" s="92"/>
      <c r="CT127" s="92"/>
    </row>
    <row r="128" spans="1:98" ht="9" customHeight="1" x14ac:dyDescent="0.2">
      <c r="A128" s="87"/>
      <c r="B128" s="128"/>
      <c r="C128" s="128"/>
      <c r="D128" s="132"/>
      <c r="E128" s="133"/>
      <c r="F128" s="133"/>
      <c r="G128" s="133"/>
      <c r="H128" s="133"/>
      <c r="I128" s="134"/>
      <c r="J128" s="132"/>
      <c r="K128" s="133"/>
      <c r="L128" s="133"/>
      <c r="M128" s="133"/>
      <c r="N128" s="133"/>
      <c r="O128" s="134"/>
      <c r="P128" s="139"/>
      <c r="Q128" s="139"/>
      <c r="R128" s="139"/>
      <c r="S128" s="139"/>
      <c r="T128" s="139"/>
      <c r="U128" s="139"/>
      <c r="V128" s="139"/>
      <c r="W128" s="139"/>
      <c r="X128" s="139"/>
      <c r="Y128" s="139"/>
      <c r="Z128" s="139"/>
      <c r="AA128" s="139"/>
      <c r="AB128" s="139"/>
      <c r="AC128" s="139"/>
      <c r="AD128" s="139"/>
      <c r="AE128" s="140"/>
      <c r="AF128" s="142"/>
      <c r="AG128" s="139"/>
      <c r="AH128" s="139"/>
      <c r="AI128" s="139"/>
      <c r="AJ128" s="139"/>
      <c r="AK128" s="139"/>
      <c r="AL128" s="139"/>
      <c r="AM128" s="139"/>
      <c r="AN128" s="139"/>
      <c r="AO128" s="139"/>
      <c r="AP128" s="139"/>
      <c r="AQ128" s="139"/>
      <c r="AR128" s="139"/>
      <c r="AS128" s="139"/>
      <c r="AT128" s="139"/>
      <c r="AU128" s="140"/>
      <c r="AV128" s="145"/>
      <c r="AW128" s="146"/>
      <c r="AX128" s="151"/>
      <c r="AY128" s="152"/>
      <c r="AZ128" s="155"/>
      <c r="BA128" s="155"/>
      <c r="BB128" s="155"/>
      <c r="BC128" s="155"/>
      <c r="BD128" s="95"/>
      <c r="BE128" s="96"/>
      <c r="BF128" s="96"/>
      <c r="BG128" s="96"/>
      <c r="BH128" s="97"/>
      <c r="BI128" s="98"/>
      <c r="BJ128" s="101" t="s">
        <v>24</v>
      </c>
      <c r="BK128" s="59"/>
      <c r="BL128" s="60"/>
      <c r="BM128" s="60"/>
      <c r="BN128" s="103"/>
      <c r="BO128" s="105"/>
      <c r="BP128" s="106"/>
      <c r="BQ128" s="101" t="s">
        <v>24</v>
      </c>
      <c r="BR128" s="72" t="s">
        <v>27</v>
      </c>
      <c r="BS128" s="73"/>
      <c r="BT128" s="73"/>
      <c r="BU128" s="73"/>
      <c r="BV128" s="74"/>
      <c r="BW128" s="109" t="s">
        <v>29</v>
      </c>
      <c r="BX128" s="110"/>
      <c r="BY128" s="110"/>
      <c r="BZ128" s="111"/>
      <c r="CA128" s="59"/>
      <c r="CB128" s="60"/>
      <c r="CC128" s="60"/>
      <c r="CD128" s="103"/>
      <c r="CE128" s="112" t="s">
        <v>29</v>
      </c>
      <c r="CF128" s="113"/>
      <c r="CG128" s="113"/>
      <c r="CH128" s="87"/>
      <c r="CI128" s="88"/>
      <c r="CJ128" t="s">
        <v>158</v>
      </c>
      <c r="CK128" s="91" t="s">
        <v>159</v>
      </c>
      <c r="CL128" s="91"/>
      <c r="CM128" s="91"/>
      <c r="CN128" s="91"/>
      <c r="CS128" s="92"/>
      <c r="CT128" s="92"/>
    </row>
    <row r="129" spans="1:98" ht="9" customHeight="1" x14ac:dyDescent="0.2">
      <c r="A129" s="87"/>
      <c r="B129" s="128"/>
      <c r="C129" s="128"/>
      <c r="D129" s="132"/>
      <c r="E129" s="133"/>
      <c r="F129" s="133"/>
      <c r="G129" s="133"/>
      <c r="H129" s="133"/>
      <c r="I129" s="134"/>
      <c r="J129" s="132"/>
      <c r="K129" s="133"/>
      <c r="L129" s="133"/>
      <c r="M129" s="133"/>
      <c r="N129" s="133"/>
      <c r="O129" s="134"/>
      <c r="P129" s="139"/>
      <c r="Q129" s="139"/>
      <c r="R129" s="139"/>
      <c r="S129" s="139"/>
      <c r="T129" s="139"/>
      <c r="U129" s="139"/>
      <c r="V129" s="139"/>
      <c r="W129" s="139"/>
      <c r="X129" s="139"/>
      <c r="Y129" s="139"/>
      <c r="Z129" s="139"/>
      <c r="AA129" s="139"/>
      <c r="AB129" s="139"/>
      <c r="AC129" s="139"/>
      <c r="AD129" s="139"/>
      <c r="AE129" s="140"/>
      <c r="AF129" s="142"/>
      <c r="AG129" s="139"/>
      <c r="AH129" s="139"/>
      <c r="AI129" s="139"/>
      <c r="AJ129" s="139"/>
      <c r="AK129" s="139"/>
      <c r="AL129" s="139"/>
      <c r="AM129" s="139"/>
      <c r="AN129" s="139"/>
      <c r="AO129" s="139"/>
      <c r="AP129" s="139"/>
      <c r="AQ129" s="139"/>
      <c r="AR129" s="139"/>
      <c r="AS129" s="139"/>
      <c r="AT129" s="139"/>
      <c r="AU129" s="140"/>
      <c r="AV129" s="145"/>
      <c r="AW129" s="146"/>
      <c r="AX129" s="151"/>
      <c r="AY129" s="152"/>
      <c r="AZ129" s="155"/>
      <c r="BA129" s="155"/>
      <c r="BB129" s="155"/>
      <c r="BC129" s="155"/>
      <c r="BD129" s="95"/>
      <c r="BE129" s="96"/>
      <c r="BF129" s="96"/>
      <c r="BG129" s="96"/>
      <c r="BH129" s="99"/>
      <c r="BI129" s="100"/>
      <c r="BJ129" s="102"/>
      <c r="BK129" s="81"/>
      <c r="BL129" s="82"/>
      <c r="BM129" s="82"/>
      <c r="BN129" s="104"/>
      <c r="BO129" s="107"/>
      <c r="BP129" s="108"/>
      <c r="BQ129" s="102"/>
      <c r="BR129" s="72"/>
      <c r="BS129" s="73"/>
      <c r="BT129" s="73"/>
      <c r="BU129" s="73"/>
      <c r="BV129" s="74"/>
      <c r="BW129" s="114" t="s">
        <v>30</v>
      </c>
      <c r="BX129" s="115"/>
      <c r="BY129" s="115"/>
      <c r="BZ129" s="116"/>
      <c r="CA129" s="81"/>
      <c r="CB129" s="82"/>
      <c r="CC129" s="82"/>
      <c r="CD129" s="104"/>
      <c r="CE129" s="112" t="s">
        <v>30</v>
      </c>
      <c r="CF129" s="113"/>
      <c r="CG129" s="113"/>
      <c r="CH129" s="87"/>
      <c r="CI129" s="88"/>
      <c r="CK129" s="91"/>
      <c r="CL129" s="91"/>
      <c r="CM129" s="91"/>
      <c r="CN129" s="91"/>
      <c r="CS129" s="92"/>
      <c r="CT129" s="92"/>
    </row>
    <row r="130" spans="1:98" ht="9" customHeight="1" x14ac:dyDescent="0.2">
      <c r="A130" s="87"/>
      <c r="B130" s="128"/>
      <c r="C130" s="128"/>
      <c r="D130" s="132"/>
      <c r="E130" s="133"/>
      <c r="F130" s="133"/>
      <c r="G130" s="133"/>
      <c r="H130" s="133"/>
      <c r="I130" s="134"/>
      <c r="J130" s="132"/>
      <c r="K130" s="133"/>
      <c r="L130" s="133"/>
      <c r="M130" s="133"/>
      <c r="N130" s="133"/>
      <c r="O130" s="134"/>
      <c r="P130" s="139"/>
      <c r="Q130" s="139"/>
      <c r="R130" s="139"/>
      <c r="S130" s="139"/>
      <c r="T130" s="139"/>
      <c r="U130" s="139"/>
      <c r="V130" s="139"/>
      <c r="W130" s="139"/>
      <c r="X130" s="139"/>
      <c r="Y130" s="139"/>
      <c r="Z130" s="139"/>
      <c r="AA130" s="139"/>
      <c r="AB130" s="139"/>
      <c r="AC130" s="139"/>
      <c r="AD130" s="139"/>
      <c r="AE130" s="140"/>
      <c r="AF130" s="142"/>
      <c r="AG130" s="139"/>
      <c r="AH130" s="139"/>
      <c r="AI130" s="139"/>
      <c r="AJ130" s="139"/>
      <c r="AK130" s="139"/>
      <c r="AL130" s="139"/>
      <c r="AM130" s="139"/>
      <c r="AN130" s="139"/>
      <c r="AO130" s="139"/>
      <c r="AP130" s="139"/>
      <c r="AQ130" s="139"/>
      <c r="AR130" s="139"/>
      <c r="AS130" s="139"/>
      <c r="AT130" s="139"/>
      <c r="AU130" s="140"/>
      <c r="AV130" s="145"/>
      <c r="AW130" s="146"/>
      <c r="AX130" s="151"/>
      <c r="AY130" s="152"/>
      <c r="AZ130" s="155"/>
      <c r="BA130" s="155"/>
      <c r="BB130" s="155"/>
      <c r="BC130" s="155"/>
      <c r="BD130" s="95"/>
      <c r="BE130" s="96"/>
      <c r="BF130" s="96"/>
      <c r="BG130" s="96"/>
      <c r="BH130" s="97"/>
      <c r="BI130" s="98"/>
      <c r="BJ130" s="88" t="s">
        <v>24</v>
      </c>
      <c r="BK130" s="59"/>
      <c r="BL130" s="60"/>
      <c r="BM130" s="60"/>
      <c r="BN130" s="103"/>
      <c r="BO130" s="105"/>
      <c r="BP130" s="106"/>
      <c r="BQ130" s="101" t="s">
        <v>24</v>
      </c>
      <c r="BR130" s="72"/>
      <c r="BS130" s="73"/>
      <c r="BT130" s="73"/>
      <c r="BU130" s="73"/>
      <c r="BV130" s="74"/>
      <c r="BW130" s="76" t="s">
        <v>29</v>
      </c>
      <c r="BX130" s="76"/>
      <c r="BY130" s="76"/>
      <c r="BZ130" s="78"/>
      <c r="CA130" s="59"/>
      <c r="CB130" s="60"/>
      <c r="CC130" s="60"/>
      <c r="CD130" s="60"/>
      <c r="CE130" s="63" t="s">
        <v>29</v>
      </c>
      <c r="CF130" s="64"/>
      <c r="CG130" s="64"/>
      <c r="CH130" s="87"/>
      <c r="CI130" s="88"/>
      <c r="CK130" s="91"/>
      <c r="CL130" s="91"/>
      <c r="CM130" s="91"/>
      <c r="CN130" s="91"/>
      <c r="CS130" s="92"/>
      <c r="CT130" s="92"/>
    </row>
    <row r="131" spans="1:98" ht="9" customHeight="1" x14ac:dyDescent="0.2">
      <c r="A131" s="89"/>
      <c r="B131" s="123"/>
      <c r="C131" s="123"/>
      <c r="D131" s="135"/>
      <c r="E131" s="136"/>
      <c r="F131" s="136"/>
      <c r="G131" s="136"/>
      <c r="H131" s="136"/>
      <c r="I131" s="137"/>
      <c r="J131" s="135"/>
      <c r="K131" s="136"/>
      <c r="L131" s="136"/>
      <c r="M131" s="136"/>
      <c r="N131" s="136"/>
      <c r="O131" s="137"/>
      <c r="P131" s="62"/>
      <c r="Q131" s="62"/>
      <c r="R131" s="62"/>
      <c r="S131" s="62"/>
      <c r="T131" s="62"/>
      <c r="U131" s="62"/>
      <c r="V131" s="62"/>
      <c r="W131" s="62"/>
      <c r="X131" s="62"/>
      <c r="Y131" s="62"/>
      <c r="Z131" s="62"/>
      <c r="AA131" s="62"/>
      <c r="AB131" s="62"/>
      <c r="AC131" s="62"/>
      <c r="AD131" s="62"/>
      <c r="AE131" s="141"/>
      <c r="AF131" s="61"/>
      <c r="AG131" s="62"/>
      <c r="AH131" s="62"/>
      <c r="AI131" s="62"/>
      <c r="AJ131" s="62"/>
      <c r="AK131" s="62"/>
      <c r="AL131" s="62"/>
      <c r="AM131" s="62"/>
      <c r="AN131" s="62"/>
      <c r="AO131" s="62"/>
      <c r="AP131" s="62"/>
      <c r="AQ131" s="62"/>
      <c r="AR131" s="62"/>
      <c r="AS131" s="62"/>
      <c r="AT131" s="62"/>
      <c r="AU131" s="141"/>
      <c r="AV131" s="147"/>
      <c r="AW131" s="148"/>
      <c r="AX131" s="153"/>
      <c r="AY131" s="154"/>
      <c r="AZ131" s="155"/>
      <c r="BA131" s="155"/>
      <c r="BB131" s="155"/>
      <c r="BC131" s="155"/>
      <c r="BD131" s="117"/>
      <c r="BE131" s="118"/>
      <c r="BF131" s="118"/>
      <c r="BG131" s="118"/>
      <c r="BH131" s="119"/>
      <c r="BI131" s="120"/>
      <c r="BJ131" s="102"/>
      <c r="BK131" s="61"/>
      <c r="BL131" s="62"/>
      <c r="BM131" s="62"/>
      <c r="BN131" s="121"/>
      <c r="BO131" s="122"/>
      <c r="BP131" s="123"/>
      <c r="BQ131" s="90"/>
      <c r="BR131" s="124"/>
      <c r="BS131" s="125"/>
      <c r="BT131" s="125"/>
      <c r="BU131" s="125"/>
      <c r="BV131" s="126"/>
      <c r="BW131" s="65" t="s">
        <v>30</v>
      </c>
      <c r="BX131" s="65"/>
      <c r="BY131" s="65"/>
      <c r="BZ131" s="66"/>
      <c r="CA131" s="61"/>
      <c r="CB131" s="62"/>
      <c r="CC131" s="62"/>
      <c r="CD131" s="62"/>
      <c r="CE131" s="67" t="s">
        <v>30</v>
      </c>
      <c r="CF131" s="68"/>
      <c r="CG131" s="68"/>
      <c r="CH131" s="89"/>
      <c r="CI131" s="90"/>
      <c r="CK131" s="91"/>
      <c r="CL131" s="91"/>
      <c r="CM131" s="91"/>
      <c r="CN131" s="91"/>
      <c r="CS131" s="92"/>
      <c r="CT131" s="92"/>
    </row>
    <row r="132" spans="1:98" ht="9" customHeight="1" x14ac:dyDescent="0.2">
      <c r="A132" s="85">
        <v>19</v>
      </c>
      <c r="B132" s="127"/>
      <c r="C132" s="127"/>
      <c r="D132" s="129"/>
      <c r="E132" s="130"/>
      <c r="F132" s="130"/>
      <c r="G132" s="130"/>
      <c r="H132" s="130"/>
      <c r="I132" s="131"/>
      <c r="J132" s="129"/>
      <c r="K132" s="130"/>
      <c r="L132" s="130"/>
      <c r="M132" s="130"/>
      <c r="N132" s="130"/>
      <c r="O132" s="131"/>
      <c r="P132" s="80"/>
      <c r="Q132" s="80"/>
      <c r="R132" s="80"/>
      <c r="S132" s="80"/>
      <c r="T132" s="80"/>
      <c r="U132" s="80"/>
      <c r="V132" s="80"/>
      <c r="W132" s="80"/>
      <c r="X132" s="80"/>
      <c r="Y132" s="80"/>
      <c r="Z132" s="80"/>
      <c r="AA132" s="80"/>
      <c r="AB132" s="80"/>
      <c r="AC132" s="80"/>
      <c r="AD132" s="80"/>
      <c r="AE132" s="138"/>
      <c r="AF132" s="79"/>
      <c r="AG132" s="80"/>
      <c r="AH132" s="80"/>
      <c r="AI132" s="80"/>
      <c r="AJ132" s="80"/>
      <c r="AK132" s="80"/>
      <c r="AL132" s="80"/>
      <c r="AM132" s="80"/>
      <c r="AN132" s="80"/>
      <c r="AO132" s="80"/>
      <c r="AP132" s="80"/>
      <c r="AQ132" s="80"/>
      <c r="AR132" s="80"/>
      <c r="AS132" s="80"/>
      <c r="AT132" s="80"/>
      <c r="AU132" s="138"/>
      <c r="AV132" s="143"/>
      <c r="AW132" s="144"/>
      <c r="AX132" s="149" t="str">
        <f>IF(AX126="","",AX126)</f>
        <v/>
      </c>
      <c r="AY132" s="150"/>
      <c r="AZ132" s="155"/>
      <c r="BA132" s="155"/>
      <c r="BB132" s="155"/>
      <c r="BC132" s="155"/>
      <c r="BD132" s="156" t="s">
        <v>23</v>
      </c>
      <c r="BE132" s="157"/>
      <c r="BF132" s="157"/>
      <c r="BG132" s="157"/>
      <c r="BH132" s="158"/>
      <c r="BI132" s="159"/>
      <c r="BJ132" s="86" t="s">
        <v>24</v>
      </c>
      <c r="BK132" s="79"/>
      <c r="BL132" s="80"/>
      <c r="BM132" s="80"/>
      <c r="BN132" s="160"/>
      <c r="BO132" s="161"/>
      <c r="BP132" s="127"/>
      <c r="BQ132" s="86" t="s">
        <v>24</v>
      </c>
      <c r="BR132" s="69" t="s">
        <v>26</v>
      </c>
      <c r="BS132" s="70"/>
      <c r="BT132" s="70"/>
      <c r="BU132" s="70"/>
      <c r="BV132" s="71"/>
      <c r="BW132" s="75" t="s">
        <v>28</v>
      </c>
      <c r="BX132" s="75" t="s">
        <v>29</v>
      </c>
      <c r="BY132" s="75"/>
      <c r="BZ132" s="77" t="s">
        <v>31</v>
      </c>
      <c r="CA132" s="79"/>
      <c r="CB132" s="80"/>
      <c r="CC132" s="80"/>
      <c r="CD132" s="80"/>
      <c r="CE132" s="83" t="s">
        <v>29</v>
      </c>
      <c r="CF132" s="84"/>
      <c r="CG132" s="84"/>
      <c r="CH132" s="85"/>
      <c r="CI132" s="86"/>
      <c r="CK132" s="91"/>
      <c r="CL132" s="91"/>
      <c r="CM132" s="91"/>
      <c r="CN132" s="91"/>
      <c r="CS132" s="92" t="str">
        <f>IF(D132="","",D132)</f>
        <v/>
      </c>
      <c r="CT132" s="92" t="str">
        <f>IF(CS132&lt;100000,0&amp;CS132,CS132)</f>
        <v/>
      </c>
    </row>
    <row r="133" spans="1:98" ht="9" customHeight="1" x14ac:dyDescent="0.2">
      <c r="A133" s="87"/>
      <c r="B133" s="128"/>
      <c r="C133" s="128"/>
      <c r="D133" s="132"/>
      <c r="E133" s="133"/>
      <c r="F133" s="133"/>
      <c r="G133" s="133"/>
      <c r="H133" s="133"/>
      <c r="I133" s="134"/>
      <c r="J133" s="132"/>
      <c r="K133" s="133"/>
      <c r="L133" s="133"/>
      <c r="M133" s="133"/>
      <c r="N133" s="133"/>
      <c r="O133" s="134"/>
      <c r="P133" s="139"/>
      <c r="Q133" s="139"/>
      <c r="R133" s="139"/>
      <c r="S133" s="139"/>
      <c r="T133" s="139"/>
      <c r="U133" s="139"/>
      <c r="V133" s="139"/>
      <c r="W133" s="139"/>
      <c r="X133" s="139"/>
      <c r="Y133" s="139"/>
      <c r="Z133" s="139"/>
      <c r="AA133" s="139"/>
      <c r="AB133" s="139"/>
      <c r="AC133" s="139"/>
      <c r="AD133" s="139"/>
      <c r="AE133" s="140"/>
      <c r="AF133" s="142"/>
      <c r="AG133" s="139"/>
      <c r="AH133" s="139"/>
      <c r="AI133" s="139"/>
      <c r="AJ133" s="139"/>
      <c r="AK133" s="139"/>
      <c r="AL133" s="139"/>
      <c r="AM133" s="139"/>
      <c r="AN133" s="139"/>
      <c r="AO133" s="139"/>
      <c r="AP133" s="139"/>
      <c r="AQ133" s="139"/>
      <c r="AR133" s="139"/>
      <c r="AS133" s="139"/>
      <c r="AT133" s="139"/>
      <c r="AU133" s="140"/>
      <c r="AV133" s="145"/>
      <c r="AW133" s="146"/>
      <c r="AX133" s="151"/>
      <c r="AY133" s="152"/>
      <c r="AZ133" s="155"/>
      <c r="BA133" s="155"/>
      <c r="BB133" s="155"/>
      <c r="BC133" s="155"/>
      <c r="BD133" s="95"/>
      <c r="BE133" s="96"/>
      <c r="BF133" s="96"/>
      <c r="BG133" s="96"/>
      <c r="BH133" s="99"/>
      <c r="BI133" s="100"/>
      <c r="BJ133" s="88"/>
      <c r="BK133" s="81"/>
      <c r="BL133" s="82"/>
      <c r="BM133" s="82"/>
      <c r="BN133" s="104"/>
      <c r="BO133" s="107"/>
      <c r="BP133" s="108"/>
      <c r="BQ133" s="88"/>
      <c r="BR133" s="72"/>
      <c r="BS133" s="73"/>
      <c r="BT133" s="73"/>
      <c r="BU133" s="73"/>
      <c r="BV133" s="74"/>
      <c r="BW133" s="76"/>
      <c r="BX133" s="76" t="s">
        <v>30</v>
      </c>
      <c r="BY133" s="76"/>
      <c r="BZ133" s="78"/>
      <c r="CA133" s="81"/>
      <c r="CB133" s="82"/>
      <c r="CC133" s="82"/>
      <c r="CD133" s="82"/>
      <c r="CE133" s="93" t="s">
        <v>30</v>
      </c>
      <c r="CF133" s="94"/>
      <c r="CG133" s="94"/>
      <c r="CH133" s="87"/>
      <c r="CI133" s="88"/>
      <c r="CK133" s="91"/>
      <c r="CL133" s="91"/>
      <c r="CM133" s="91"/>
      <c r="CN133" s="91"/>
      <c r="CS133" s="92"/>
      <c r="CT133" s="92"/>
    </row>
    <row r="134" spans="1:98" ht="9" customHeight="1" x14ac:dyDescent="0.2">
      <c r="A134" s="87"/>
      <c r="B134" s="128"/>
      <c r="C134" s="128"/>
      <c r="D134" s="132"/>
      <c r="E134" s="133"/>
      <c r="F134" s="133"/>
      <c r="G134" s="133"/>
      <c r="H134" s="133"/>
      <c r="I134" s="134"/>
      <c r="J134" s="132"/>
      <c r="K134" s="133"/>
      <c r="L134" s="133"/>
      <c r="M134" s="133"/>
      <c r="N134" s="133"/>
      <c r="O134" s="134"/>
      <c r="P134" s="139"/>
      <c r="Q134" s="139"/>
      <c r="R134" s="139"/>
      <c r="S134" s="139"/>
      <c r="T134" s="139"/>
      <c r="U134" s="139"/>
      <c r="V134" s="139"/>
      <c r="W134" s="139"/>
      <c r="X134" s="139"/>
      <c r="Y134" s="139"/>
      <c r="Z134" s="139"/>
      <c r="AA134" s="139"/>
      <c r="AB134" s="139"/>
      <c r="AC134" s="139"/>
      <c r="AD134" s="139"/>
      <c r="AE134" s="140"/>
      <c r="AF134" s="142"/>
      <c r="AG134" s="139"/>
      <c r="AH134" s="139"/>
      <c r="AI134" s="139"/>
      <c r="AJ134" s="139"/>
      <c r="AK134" s="139"/>
      <c r="AL134" s="139"/>
      <c r="AM134" s="139"/>
      <c r="AN134" s="139"/>
      <c r="AO134" s="139"/>
      <c r="AP134" s="139"/>
      <c r="AQ134" s="139"/>
      <c r="AR134" s="139"/>
      <c r="AS134" s="139"/>
      <c r="AT134" s="139"/>
      <c r="AU134" s="140"/>
      <c r="AV134" s="145"/>
      <c r="AW134" s="146"/>
      <c r="AX134" s="151"/>
      <c r="AY134" s="152"/>
      <c r="AZ134" s="155"/>
      <c r="BA134" s="155"/>
      <c r="BB134" s="155"/>
      <c r="BC134" s="155"/>
      <c r="BD134" s="95"/>
      <c r="BE134" s="96"/>
      <c r="BF134" s="96"/>
      <c r="BG134" s="96"/>
      <c r="BH134" s="97"/>
      <c r="BI134" s="98"/>
      <c r="BJ134" s="101" t="s">
        <v>24</v>
      </c>
      <c r="BK134" s="59"/>
      <c r="BL134" s="60"/>
      <c r="BM134" s="60"/>
      <c r="BN134" s="103"/>
      <c r="BO134" s="105"/>
      <c r="BP134" s="106"/>
      <c r="BQ134" s="101" t="s">
        <v>24</v>
      </c>
      <c r="BR134" s="72" t="s">
        <v>27</v>
      </c>
      <c r="BS134" s="73"/>
      <c r="BT134" s="73"/>
      <c r="BU134" s="73"/>
      <c r="BV134" s="74"/>
      <c r="BW134" s="109" t="s">
        <v>29</v>
      </c>
      <c r="BX134" s="110"/>
      <c r="BY134" s="110"/>
      <c r="BZ134" s="111"/>
      <c r="CA134" s="59"/>
      <c r="CB134" s="60"/>
      <c r="CC134" s="60"/>
      <c r="CD134" s="103"/>
      <c r="CE134" s="112" t="s">
        <v>29</v>
      </c>
      <c r="CF134" s="113"/>
      <c r="CG134" s="113"/>
      <c r="CH134" s="87"/>
      <c r="CI134" s="88"/>
      <c r="CK134" s="91"/>
      <c r="CL134" s="91"/>
      <c r="CM134" s="91"/>
      <c r="CN134" s="91"/>
      <c r="CS134" s="92"/>
      <c r="CT134" s="92"/>
    </row>
    <row r="135" spans="1:98" ht="9" customHeight="1" x14ac:dyDescent="0.2">
      <c r="A135" s="87"/>
      <c r="B135" s="128"/>
      <c r="C135" s="128"/>
      <c r="D135" s="132"/>
      <c r="E135" s="133"/>
      <c r="F135" s="133"/>
      <c r="G135" s="133"/>
      <c r="H135" s="133"/>
      <c r="I135" s="134"/>
      <c r="J135" s="132"/>
      <c r="K135" s="133"/>
      <c r="L135" s="133"/>
      <c r="M135" s="133"/>
      <c r="N135" s="133"/>
      <c r="O135" s="134"/>
      <c r="P135" s="139"/>
      <c r="Q135" s="139"/>
      <c r="R135" s="139"/>
      <c r="S135" s="139"/>
      <c r="T135" s="139"/>
      <c r="U135" s="139"/>
      <c r="V135" s="139"/>
      <c r="W135" s="139"/>
      <c r="X135" s="139"/>
      <c r="Y135" s="139"/>
      <c r="Z135" s="139"/>
      <c r="AA135" s="139"/>
      <c r="AB135" s="139"/>
      <c r="AC135" s="139"/>
      <c r="AD135" s="139"/>
      <c r="AE135" s="140"/>
      <c r="AF135" s="142"/>
      <c r="AG135" s="139"/>
      <c r="AH135" s="139"/>
      <c r="AI135" s="139"/>
      <c r="AJ135" s="139"/>
      <c r="AK135" s="139"/>
      <c r="AL135" s="139"/>
      <c r="AM135" s="139"/>
      <c r="AN135" s="139"/>
      <c r="AO135" s="139"/>
      <c r="AP135" s="139"/>
      <c r="AQ135" s="139"/>
      <c r="AR135" s="139"/>
      <c r="AS135" s="139"/>
      <c r="AT135" s="139"/>
      <c r="AU135" s="140"/>
      <c r="AV135" s="145"/>
      <c r="AW135" s="146"/>
      <c r="AX135" s="151"/>
      <c r="AY135" s="152"/>
      <c r="AZ135" s="155"/>
      <c r="BA135" s="155"/>
      <c r="BB135" s="155"/>
      <c r="BC135" s="155"/>
      <c r="BD135" s="95"/>
      <c r="BE135" s="96"/>
      <c r="BF135" s="96"/>
      <c r="BG135" s="96"/>
      <c r="BH135" s="99"/>
      <c r="BI135" s="100"/>
      <c r="BJ135" s="102"/>
      <c r="BK135" s="81"/>
      <c r="BL135" s="82"/>
      <c r="BM135" s="82"/>
      <c r="BN135" s="104"/>
      <c r="BO135" s="107"/>
      <c r="BP135" s="108"/>
      <c r="BQ135" s="102"/>
      <c r="BR135" s="72"/>
      <c r="BS135" s="73"/>
      <c r="BT135" s="73"/>
      <c r="BU135" s="73"/>
      <c r="BV135" s="74"/>
      <c r="BW135" s="114" t="s">
        <v>30</v>
      </c>
      <c r="BX135" s="115"/>
      <c r="BY135" s="115"/>
      <c r="BZ135" s="116"/>
      <c r="CA135" s="81"/>
      <c r="CB135" s="82"/>
      <c r="CC135" s="82"/>
      <c r="CD135" s="104"/>
      <c r="CE135" s="112" t="s">
        <v>30</v>
      </c>
      <c r="CF135" s="113"/>
      <c r="CG135" s="113"/>
      <c r="CH135" s="87"/>
      <c r="CI135" s="88"/>
      <c r="CK135" s="91"/>
      <c r="CL135" s="91"/>
      <c r="CM135" s="91"/>
      <c r="CN135" s="91"/>
      <c r="CS135" s="92"/>
      <c r="CT135" s="92"/>
    </row>
    <row r="136" spans="1:98" ht="9" customHeight="1" x14ac:dyDescent="0.2">
      <c r="A136" s="87"/>
      <c r="B136" s="128"/>
      <c r="C136" s="128"/>
      <c r="D136" s="132"/>
      <c r="E136" s="133"/>
      <c r="F136" s="133"/>
      <c r="G136" s="133"/>
      <c r="H136" s="133"/>
      <c r="I136" s="134"/>
      <c r="J136" s="132"/>
      <c r="K136" s="133"/>
      <c r="L136" s="133"/>
      <c r="M136" s="133"/>
      <c r="N136" s="133"/>
      <c r="O136" s="134"/>
      <c r="P136" s="139"/>
      <c r="Q136" s="139"/>
      <c r="R136" s="139"/>
      <c r="S136" s="139"/>
      <c r="T136" s="139"/>
      <c r="U136" s="139"/>
      <c r="V136" s="139"/>
      <c r="W136" s="139"/>
      <c r="X136" s="139"/>
      <c r="Y136" s="139"/>
      <c r="Z136" s="139"/>
      <c r="AA136" s="139"/>
      <c r="AB136" s="139"/>
      <c r="AC136" s="139"/>
      <c r="AD136" s="139"/>
      <c r="AE136" s="140"/>
      <c r="AF136" s="142"/>
      <c r="AG136" s="139"/>
      <c r="AH136" s="139"/>
      <c r="AI136" s="139"/>
      <c r="AJ136" s="139"/>
      <c r="AK136" s="139"/>
      <c r="AL136" s="139"/>
      <c r="AM136" s="139"/>
      <c r="AN136" s="139"/>
      <c r="AO136" s="139"/>
      <c r="AP136" s="139"/>
      <c r="AQ136" s="139"/>
      <c r="AR136" s="139"/>
      <c r="AS136" s="139"/>
      <c r="AT136" s="139"/>
      <c r="AU136" s="140"/>
      <c r="AV136" s="145"/>
      <c r="AW136" s="146"/>
      <c r="AX136" s="151"/>
      <c r="AY136" s="152"/>
      <c r="AZ136" s="155"/>
      <c r="BA136" s="155"/>
      <c r="BB136" s="155"/>
      <c r="BC136" s="155"/>
      <c r="BD136" s="95"/>
      <c r="BE136" s="96"/>
      <c r="BF136" s="96"/>
      <c r="BG136" s="96"/>
      <c r="BH136" s="97"/>
      <c r="BI136" s="98"/>
      <c r="BJ136" s="88" t="s">
        <v>24</v>
      </c>
      <c r="BK136" s="59"/>
      <c r="BL136" s="60"/>
      <c r="BM136" s="60"/>
      <c r="BN136" s="103"/>
      <c r="BO136" s="105"/>
      <c r="BP136" s="106"/>
      <c r="BQ136" s="101" t="s">
        <v>24</v>
      </c>
      <c r="BR136" s="72"/>
      <c r="BS136" s="73"/>
      <c r="BT136" s="73"/>
      <c r="BU136" s="73"/>
      <c r="BV136" s="74"/>
      <c r="BW136" s="76" t="s">
        <v>29</v>
      </c>
      <c r="BX136" s="76"/>
      <c r="BY136" s="76"/>
      <c r="BZ136" s="78"/>
      <c r="CA136" s="59"/>
      <c r="CB136" s="60"/>
      <c r="CC136" s="60"/>
      <c r="CD136" s="60"/>
      <c r="CE136" s="63" t="s">
        <v>29</v>
      </c>
      <c r="CF136" s="64"/>
      <c r="CG136" s="64"/>
      <c r="CH136" s="87"/>
      <c r="CI136" s="88"/>
      <c r="CJ136" t="s">
        <v>158</v>
      </c>
      <c r="CK136" s="91" t="s">
        <v>160</v>
      </c>
      <c r="CL136" s="91"/>
      <c r="CM136" s="91"/>
      <c r="CN136" s="91"/>
      <c r="CS136" s="92"/>
      <c r="CT136" s="92"/>
    </row>
    <row r="137" spans="1:98" ht="9" customHeight="1" x14ac:dyDescent="0.2">
      <c r="A137" s="89"/>
      <c r="B137" s="123"/>
      <c r="C137" s="123"/>
      <c r="D137" s="135"/>
      <c r="E137" s="136"/>
      <c r="F137" s="136"/>
      <c r="G137" s="136"/>
      <c r="H137" s="136"/>
      <c r="I137" s="137"/>
      <c r="J137" s="135"/>
      <c r="K137" s="136"/>
      <c r="L137" s="136"/>
      <c r="M137" s="136"/>
      <c r="N137" s="136"/>
      <c r="O137" s="137"/>
      <c r="P137" s="62"/>
      <c r="Q137" s="62"/>
      <c r="R137" s="62"/>
      <c r="S137" s="62"/>
      <c r="T137" s="62"/>
      <c r="U137" s="62"/>
      <c r="V137" s="62"/>
      <c r="W137" s="62"/>
      <c r="X137" s="62"/>
      <c r="Y137" s="62"/>
      <c r="Z137" s="62"/>
      <c r="AA137" s="62"/>
      <c r="AB137" s="62"/>
      <c r="AC137" s="62"/>
      <c r="AD137" s="62"/>
      <c r="AE137" s="141"/>
      <c r="AF137" s="61"/>
      <c r="AG137" s="62"/>
      <c r="AH137" s="62"/>
      <c r="AI137" s="62"/>
      <c r="AJ137" s="62"/>
      <c r="AK137" s="62"/>
      <c r="AL137" s="62"/>
      <c r="AM137" s="62"/>
      <c r="AN137" s="62"/>
      <c r="AO137" s="62"/>
      <c r="AP137" s="62"/>
      <c r="AQ137" s="62"/>
      <c r="AR137" s="62"/>
      <c r="AS137" s="62"/>
      <c r="AT137" s="62"/>
      <c r="AU137" s="141"/>
      <c r="AV137" s="147"/>
      <c r="AW137" s="148"/>
      <c r="AX137" s="153"/>
      <c r="AY137" s="154"/>
      <c r="AZ137" s="155"/>
      <c r="BA137" s="155"/>
      <c r="BB137" s="155"/>
      <c r="BC137" s="155"/>
      <c r="BD137" s="117"/>
      <c r="BE137" s="118"/>
      <c r="BF137" s="118"/>
      <c r="BG137" s="118"/>
      <c r="BH137" s="119"/>
      <c r="BI137" s="120"/>
      <c r="BJ137" s="102"/>
      <c r="BK137" s="61"/>
      <c r="BL137" s="62"/>
      <c r="BM137" s="62"/>
      <c r="BN137" s="121"/>
      <c r="BO137" s="122"/>
      <c r="BP137" s="123"/>
      <c r="BQ137" s="90"/>
      <c r="BR137" s="124"/>
      <c r="BS137" s="125"/>
      <c r="BT137" s="125"/>
      <c r="BU137" s="125"/>
      <c r="BV137" s="126"/>
      <c r="BW137" s="65" t="s">
        <v>30</v>
      </c>
      <c r="BX137" s="65"/>
      <c r="BY137" s="65"/>
      <c r="BZ137" s="66"/>
      <c r="CA137" s="61"/>
      <c r="CB137" s="62"/>
      <c r="CC137" s="62"/>
      <c r="CD137" s="62"/>
      <c r="CE137" s="67" t="s">
        <v>30</v>
      </c>
      <c r="CF137" s="68"/>
      <c r="CG137" s="68"/>
      <c r="CH137" s="89"/>
      <c r="CI137" s="90"/>
      <c r="CK137" s="91"/>
      <c r="CL137" s="91"/>
      <c r="CM137" s="91"/>
      <c r="CN137" s="91"/>
      <c r="CS137" s="92"/>
      <c r="CT137" s="92"/>
    </row>
    <row r="138" spans="1:98" ht="9" customHeight="1" x14ac:dyDescent="0.2">
      <c r="A138" s="85">
        <v>20</v>
      </c>
      <c r="B138" s="127"/>
      <c r="C138" s="127"/>
      <c r="D138" s="129"/>
      <c r="E138" s="130"/>
      <c r="F138" s="130"/>
      <c r="G138" s="130"/>
      <c r="H138" s="130"/>
      <c r="I138" s="131"/>
      <c r="J138" s="129"/>
      <c r="K138" s="130"/>
      <c r="L138" s="130"/>
      <c r="M138" s="130"/>
      <c r="N138" s="130"/>
      <c r="O138" s="131"/>
      <c r="P138" s="80"/>
      <c r="Q138" s="80"/>
      <c r="R138" s="80"/>
      <c r="S138" s="80"/>
      <c r="T138" s="80"/>
      <c r="U138" s="80"/>
      <c r="V138" s="80"/>
      <c r="W138" s="80"/>
      <c r="X138" s="80"/>
      <c r="Y138" s="80"/>
      <c r="Z138" s="80"/>
      <c r="AA138" s="80"/>
      <c r="AB138" s="80"/>
      <c r="AC138" s="80"/>
      <c r="AD138" s="80"/>
      <c r="AE138" s="138"/>
      <c r="AF138" s="79"/>
      <c r="AG138" s="80"/>
      <c r="AH138" s="80"/>
      <c r="AI138" s="80"/>
      <c r="AJ138" s="80"/>
      <c r="AK138" s="80"/>
      <c r="AL138" s="80"/>
      <c r="AM138" s="80"/>
      <c r="AN138" s="80"/>
      <c r="AO138" s="80"/>
      <c r="AP138" s="80"/>
      <c r="AQ138" s="80"/>
      <c r="AR138" s="80"/>
      <c r="AS138" s="80"/>
      <c r="AT138" s="80"/>
      <c r="AU138" s="138"/>
      <c r="AV138" s="143"/>
      <c r="AW138" s="144"/>
      <c r="AX138" s="149" t="str">
        <f>IF(AX132="","",AX132)</f>
        <v/>
      </c>
      <c r="AY138" s="150"/>
      <c r="AZ138" s="155"/>
      <c r="BA138" s="155"/>
      <c r="BB138" s="155"/>
      <c r="BC138" s="155"/>
      <c r="BD138" s="156" t="s">
        <v>23</v>
      </c>
      <c r="BE138" s="157"/>
      <c r="BF138" s="157"/>
      <c r="BG138" s="157"/>
      <c r="BH138" s="158"/>
      <c r="BI138" s="159"/>
      <c r="BJ138" s="86" t="s">
        <v>24</v>
      </c>
      <c r="BK138" s="79"/>
      <c r="BL138" s="80"/>
      <c r="BM138" s="80"/>
      <c r="BN138" s="160"/>
      <c r="BO138" s="161"/>
      <c r="BP138" s="127"/>
      <c r="BQ138" s="86" t="s">
        <v>24</v>
      </c>
      <c r="BR138" s="69" t="s">
        <v>26</v>
      </c>
      <c r="BS138" s="70"/>
      <c r="BT138" s="70"/>
      <c r="BU138" s="70"/>
      <c r="BV138" s="71"/>
      <c r="BW138" s="75" t="s">
        <v>28</v>
      </c>
      <c r="BX138" s="75" t="s">
        <v>29</v>
      </c>
      <c r="BY138" s="75"/>
      <c r="BZ138" s="77" t="s">
        <v>31</v>
      </c>
      <c r="CA138" s="79"/>
      <c r="CB138" s="80"/>
      <c r="CC138" s="80"/>
      <c r="CD138" s="80"/>
      <c r="CE138" s="83" t="s">
        <v>29</v>
      </c>
      <c r="CF138" s="84"/>
      <c r="CG138" s="84"/>
      <c r="CH138" s="85"/>
      <c r="CI138" s="86"/>
      <c r="CK138" s="91"/>
      <c r="CL138" s="91"/>
      <c r="CM138" s="91"/>
      <c r="CN138" s="91"/>
      <c r="CS138" s="92" t="str">
        <f>IF(D138="","",D138)</f>
        <v/>
      </c>
      <c r="CT138" s="92" t="str">
        <f>IF(CS138&lt;100000,0&amp;CS138,CS138)</f>
        <v/>
      </c>
    </row>
    <row r="139" spans="1:98" ht="9" customHeight="1" x14ac:dyDescent="0.2">
      <c r="A139" s="87"/>
      <c r="B139" s="128"/>
      <c r="C139" s="128"/>
      <c r="D139" s="132"/>
      <c r="E139" s="133"/>
      <c r="F139" s="133"/>
      <c r="G139" s="133"/>
      <c r="H139" s="133"/>
      <c r="I139" s="134"/>
      <c r="J139" s="132"/>
      <c r="K139" s="133"/>
      <c r="L139" s="133"/>
      <c r="M139" s="133"/>
      <c r="N139" s="133"/>
      <c r="O139" s="134"/>
      <c r="P139" s="139"/>
      <c r="Q139" s="139"/>
      <c r="R139" s="139"/>
      <c r="S139" s="139"/>
      <c r="T139" s="139"/>
      <c r="U139" s="139"/>
      <c r="V139" s="139"/>
      <c r="W139" s="139"/>
      <c r="X139" s="139"/>
      <c r="Y139" s="139"/>
      <c r="Z139" s="139"/>
      <c r="AA139" s="139"/>
      <c r="AB139" s="139"/>
      <c r="AC139" s="139"/>
      <c r="AD139" s="139"/>
      <c r="AE139" s="140"/>
      <c r="AF139" s="142"/>
      <c r="AG139" s="139"/>
      <c r="AH139" s="139"/>
      <c r="AI139" s="139"/>
      <c r="AJ139" s="139"/>
      <c r="AK139" s="139"/>
      <c r="AL139" s="139"/>
      <c r="AM139" s="139"/>
      <c r="AN139" s="139"/>
      <c r="AO139" s="139"/>
      <c r="AP139" s="139"/>
      <c r="AQ139" s="139"/>
      <c r="AR139" s="139"/>
      <c r="AS139" s="139"/>
      <c r="AT139" s="139"/>
      <c r="AU139" s="140"/>
      <c r="AV139" s="145"/>
      <c r="AW139" s="146"/>
      <c r="AX139" s="151"/>
      <c r="AY139" s="152"/>
      <c r="AZ139" s="155"/>
      <c r="BA139" s="155"/>
      <c r="BB139" s="155"/>
      <c r="BC139" s="155"/>
      <c r="BD139" s="95"/>
      <c r="BE139" s="96"/>
      <c r="BF139" s="96"/>
      <c r="BG139" s="96"/>
      <c r="BH139" s="99"/>
      <c r="BI139" s="100"/>
      <c r="BJ139" s="88"/>
      <c r="BK139" s="81"/>
      <c r="BL139" s="82"/>
      <c r="BM139" s="82"/>
      <c r="BN139" s="104"/>
      <c r="BO139" s="107"/>
      <c r="BP139" s="108"/>
      <c r="BQ139" s="88"/>
      <c r="BR139" s="72"/>
      <c r="BS139" s="73"/>
      <c r="BT139" s="73"/>
      <c r="BU139" s="73"/>
      <c r="BV139" s="74"/>
      <c r="BW139" s="76"/>
      <c r="BX139" s="76" t="s">
        <v>30</v>
      </c>
      <c r="BY139" s="76"/>
      <c r="BZ139" s="78"/>
      <c r="CA139" s="81"/>
      <c r="CB139" s="82"/>
      <c r="CC139" s="82"/>
      <c r="CD139" s="82"/>
      <c r="CE139" s="93" t="s">
        <v>30</v>
      </c>
      <c r="CF139" s="94"/>
      <c r="CG139" s="94"/>
      <c r="CH139" s="87"/>
      <c r="CI139" s="88"/>
      <c r="CK139" s="91"/>
      <c r="CL139" s="91"/>
      <c r="CM139" s="91"/>
      <c r="CN139" s="91"/>
      <c r="CS139" s="92"/>
      <c r="CT139" s="92"/>
    </row>
    <row r="140" spans="1:98" ht="9" customHeight="1" x14ac:dyDescent="0.2">
      <c r="A140" s="87"/>
      <c r="B140" s="128"/>
      <c r="C140" s="128"/>
      <c r="D140" s="132"/>
      <c r="E140" s="133"/>
      <c r="F140" s="133"/>
      <c r="G140" s="133"/>
      <c r="H140" s="133"/>
      <c r="I140" s="134"/>
      <c r="J140" s="132"/>
      <c r="K140" s="133"/>
      <c r="L140" s="133"/>
      <c r="M140" s="133"/>
      <c r="N140" s="133"/>
      <c r="O140" s="134"/>
      <c r="P140" s="139"/>
      <c r="Q140" s="139"/>
      <c r="R140" s="139"/>
      <c r="S140" s="139"/>
      <c r="T140" s="139"/>
      <c r="U140" s="139"/>
      <c r="V140" s="139"/>
      <c r="W140" s="139"/>
      <c r="X140" s="139"/>
      <c r="Y140" s="139"/>
      <c r="Z140" s="139"/>
      <c r="AA140" s="139"/>
      <c r="AB140" s="139"/>
      <c r="AC140" s="139"/>
      <c r="AD140" s="139"/>
      <c r="AE140" s="140"/>
      <c r="AF140" s="142"/>
      <c r="AG140" s="139"/>
      <c r="AH140" s="139"/>
      <c r="AI140" s="139"/>
      <c r="AJ140" s="139"/>
      <c r="AK140" s="139"/>
      <c r="AL140" s="139"/>
      <c r="AM140" s="139"/>
      <c r="AN140" s="139"/>
      <c r="AO140" s="139"/>
      <c r="AP140" s="139"/>
      <c r="AQ140" s="139"/>
      <c r="AR140" s="139"/>
      <c r="AS140" s="139"/>
      <c r="AT140" s="139"/>
      <c r="AU140" s="140"/>
      <c r="AV140" s="145"/>
      <c r="AW140" s="146"/>
      <c r="AX140" s="151"/>
      <c r="AY140" s="152"/>
      <c r="AZ140" s="155"/>
      <c r="BA140" s="155"/>
      <c r="BB140" s="155"/>
      <c r="BC140" s="155"/>
      <c r="BD140" s="95"/>
      <c r="BE140" s="96"/>
      <c r="BF140" s="96"/>
      <c r="BG140" s="96"/>
      <c r="BH140" s="97"/>
      <c r="BI140" s="98"/>
      <c r="BJ140" s="101" t="s">
        <v>24</v>
      </c>
      <c r="BK140" s="59"/>
      <c r="BL140" s="60"/>
      <c r="BM140" s="60"/>
      <c r="BN140" s="103"/>
      <c r="BO140" s="105"/>
      <c r="BP140" s="106"/>
      <c r="BQ140" s="101" t="s">
        <v>24</v>
      </c>
      <c r="BR140" s="72" t="s">
        <v>27</v>
      </c>
      <c r="BS140" s="73"/>
      <c r="BT140" s="73"/>
      <c r="BU140" s="73"/>
      <c r="BV140" s="74"/>
      <c r="BW140" s="109" t="s">
        <v>29</v>
      </c>
      <c r="BX140" s="110"/>
      <c r="BY140" s="110"/>
      <c r="BZ140" s="111"/>
      <c r="CA140" s="59"/>
      <c r="CB140" s="60"/>
      <c r="CC140" s="60"/>
      <c r="CD140" s="103"/>
      <c r="CE140" s="112" t="s">
        <v>29</v>
      </c>
      <c r="CF140" s="113"/>
      <c r="CG140" s="113"/>
      <c r="CH140" s="87"/>
      <c r="CI140" s="88"/>
      <c r="CK140" s="91"/>
      <c r="CL140" s="91"/>
      <c r="CM140" s="91"/>
      <c r="CN140" s="91"/>
      <c r="CS140" s="92"/>
      <c r="CT140" s="92"/>
    </row>
    <row r="141" spans="1:98" ht="9" customHeight="1" x14ac:dyDescent="0.2">
      <c r="A141" s="87"/>
      <c r="B141" s="128"/>
      <c r="C141" s="128"/>
      <c r="D141" s="132"/>
      <c r="E141" s="133"/>
      <c r="F141" s="133"/>
      <c r="G141" s="133"/>
      <c r="H141" s="133"/>
      <c r="I141" s="134"/>
      <c r="J141" s="132"/>
      <c r="K141" s="133"/>
      <c r="L141" s="133"/>
      <c r="M141" s="133"/>
      <c r="N141" s="133"/>
      <c r="O141" s="134"/>
      <c r="P141" s="139"/>
      <c r="Q141" s="139"/>
      <c r="R141" s="139"/>
      <c r="S141" s="139"/>
      <c r="T141" s="139"/>
      <c r="U141" s="139"/>
      <c r="V141" s="139"/>
      <c r="W141" s="139"/>
      <c r="X141" s="139"/>
      <c r="Y141" s="139"/>
      <c r="Z141" s="139"/>
      <c r="AA141" s="139"/>
      <c r="AB141" s="139"/>
      <c r="AC141" s="139"/>
      <c r="AD141" s="139"/>
      <c r="AE141" s="140"/>
      <c r="AF141" s="142"/>
      <c r="AG141" s="139"/>
      <c r="AH141" s="139"/>
      <c r="AI141" s="139"/>
      <c r="AJ141" s="139"/>
      <c r="AK141" s="139"/>
      <c r="AL141" s="139"/>
      <c r="AM141" s="139"/>
      <c r="AN141" s="139"/>
      <c r="AO141" s="139"/>
      <c r="AP141" s="139"/>
      <c r="AQ141" s="139"/>
      <c r="AR141" s="139"/>
      <c r="AS141" s="139"/>
      <c r="AT141" s="139"/>
      <c r="AU141" s="140"/>
      <c r="AV141" s="145"/>
      <c r="AW141" s="146"/>
      <c r="AX141" s="151"/>
      <c r="AY141" s="152"/>
      <c r="AZ141" s="155"/>
      <c r="BA141" s="155"/>
      <c r="BB141" s="155"/>
      <c r="BC141" s="155"/>
      <c r="BD141" s="95"/>
      <c r="BE141" s="96"/>
      <c r="BF141" s="96"/>
      <c r="BG141" s="96"/>
      <c r="BH141" s="99"/>
      <c r="BI141" s="100"/>
      <c r="BJ141" s="102"/>
      <c r="BK141" s="81"/>
      <c r="BL141" s="82"/>
      <c r="BM141" s="82"/>
      <c r="BN141" s="104"/>
      <c r="BO141" s="107"/>
      <c r="BP141" s="108"/>
      <c r="BQ141" s="102"/>
      <c r="BR141" s="72"/>
      <c r="BS141" s="73"/>
      <c r="BT141" s="73"/>
      <c r="BU141" s="73"/>
      <c r="BV141" s="74"/>
      <c r="BW141" s="114" t="s">
        <v>30</v>
      </c>
      <c r="BX141" s="115"/>
      <c r="BY141" s="115"/>
      <c r="BZ141" s="116"/>
      <c r="CA141" s="81"/>
      <c r="CB141" s="82"/>
      <c r="CC141" s="82"/>
      <c r="CD141" s="104"/>
      <c r="CE141" s="112" t="s">
        <v>30</v>
      </c>
      <c r="CF141" s="113"/>
      <c r="CG141" s="113"/>
      <c r="CH141" s="87"/>
      <c r="CI141" s="88"/>
      <c r="CK141" s="91"/>
      <c r="CL141" s="91"/>
      <c r="CM141" s="91"/>
      <c r="CN141" s="91"/>
      <c r="CS141" s="92"/>
      <c r="CT141" s="92"/>
    </row>
    <row r="142" spans="1:98" ht="9" customHeight="1" x14ac:dyDescent="0.2">
      <c r="A142" s="87"/>
      <c r="B142" s="128"/>
      <c r="C142" s="128"/>
      <c r="D142" s="132"/>
      <c r="E142" s="133"/>
      <c r="F142" s="133"/>
      <c r="G142" s="133"/>
      <c r="H142" s="133"/>
      <c r="I142" s="134"/>
      <c r="J142" s="132"/>
      <c r="K142" s="133"/>
      <c r="L142" s="133"/>
      <c r="M142" s="133"/>
      <c r="N142" s="133"/>
      <c r="O142" s="134"/>
      <c r="P142" s="139"/>
      <c r="Q142" s="139"/>
      <c r="R142" s="139"/>
      <c r="S142" s="139"/>
      <c r="T142" s="139"/>
      <c r="U142" s="139"/>
      <c r="V142" s="139"/>
      <c r="W142" s="139"/>
      <c r="X142" s="139"/>
      <c r="Y142" s="139"/>
      <c r="Z142" s="139"/>
      <c r="AA142" s="139"/>
      <c r="AB142" s="139"/>
      <c r="AC142" s="139"/>
      <c r="AD142" s="139"/>
      <c r="AE142" s="140"/>
      <c r="AF142" s="142"/>
      <c r="AG142" s="139"/>
      <c r="AH142" s="139"/>
      <c r="AI142" s="139"/>
      <c r="AJ142" s="139"/>
      <c r="AK142" s="139"/>
      <c r="AL142" s="139"/>
      <c r="AM142" s="139"/>
      <c r="AN142" s="139"/>
      <c r="AO142" s="139"/>
      <c r="AP142" s="139"/>
      <c r="AQ142" s="139"/>
      <c r="AR142" s="139"/>
      <c r="AS142" s="139"/>
      <c r="AT142" s="139"/>
      <c r="AU142" s="140"/>
      <c r="AV142" s="145"/>
      <c r="AW142" s="146"/>
      <c r="AX142" s="151"/>
      <c r="AY142" s="152"/>
      <c r="AZ142" s="155"/>
      <c r="BA142" s="155"/>
      <c r="BB142" s="155"/>
      <c r="BC142" s="155"/>
      <c r="BD142" s="95"/>
      <c r="BE142" s="96"/>
      <c r="BF142" s="96"/>
      <c r="BG142" s="96"/>
      <c r="BH142" s="97"/>
      <c r="BI142" s="98"/>
      <c r="BJ142" s="88" t="s">
        <v>24</v>
      </c>
      <c r="BK142" s="59"/>
      <c r="BL142" s="60"/>
      <c r="BM142" s="60"/>
      <c r="BN142" s="103"/>
      <c r="BO142" s="105"/>
      <c r="BP142" s="106"/>
      <c r="BQ142" s="101" t="s">
        <v>24</v>
      </c>
      <c r="BR142" s="72"/>
      <c r="BS142" s="73"/>
      <c r="BT142" s="73"/>
      <c r="BU142" s="73"/>
      <c r="BV142" s="74"/>
      <c r="BW142" s="76" t="s">
        <v>29</v>
      </c>
      <c r="BX142" s="76"/>
      <c r="BY142" s="76"/>
      <c r="BZ142" s="78"/>
      <c r="CA142" s="59"/>
      <c r="CB142" s="60"/>
      <c r="CC142" s="60"/>
      <c r="CD142" s="60"/>
      <c r="CE142" s="63" t="s">
        <v>29</v>
      </c>
      <c r="CF142" s="64"/>
      <c r="CG142" s="64"/>
      <c r="CH142" s="87"/>
      <c r="CI142" s="88"/>
      <c r="CK142" s="91"/>
      <c r="CL142" s="91"/>
      <c r="CM142" s="91"/>
      <c r="CN142" s="91"/>
      <c r="CS142" s="92"/>
      <c r="CT142" s="92"/>
    </row>
    <row r="143" spans="1:98" ht="9" customHeight="1" x14ac:dyDescent="0.2">
      <c r="A143" s="89"/>
      <c r="B143" s="123"/>
      <c r="C143" s="123"/>
      <c r="D143" s="135"/>
      <c r="E143" s="136"/>
      <c r="F143" s="136"/>
      <c r="G143" s="136"/>
      <c r="H143" s="136"/>
      <c r="I143" s="137"/>
      <c r="J143" s="135"/>
      <c r="K143" s="136"/>
      <c r="L143" s="136"/>
      <c r="M143" s="136"/>
      <c r="N143" s="136"/>
      <c r="O143" s="137"/>
      <c r="P143" s="62"/>
      <c r="Q143" s="62"/>
      <c r="R143" s="62"/>
      <c r="S143" s="62"/>
      <c r="T143" s="62"/>
      <c r="U143" s="62"/>
      <c r="V143" s="62"/>
      <c r="W143" s="62"/>
      <c r="X143" s="62"/>
      <c r="Y143" s="62"/>
      <c r="Z143" s="62"/>
      <c r="AA143" s="62"/>
      <c r="AB143" s="62"/>
      <c r="AC143" s="62"/>
      <c r="AD143" s="62"/>
      <c r="AE143" s="141"/>
      <c r="AF143" s="61"/>
      <c r="AG143" s="62"/>
      <c r="AH143" s="62"/>
      <c r="AI143" s="62"/>
      <c r="AJ143" s="62"/>
      <c r="AK143" s="62"/>
      <c r="AL143" s="62"/>
      <c r="AM143" s="62"/>
      <c r="AN143" s="62"/>
      <c r="AO143" s="62"/>
      <c r="AP143" s="62"/>
      <c r="AQ143" s="62"/>
      <c r="AR143" s="62"/>
      <c r="AS143" s="62"/>
      <c r="AT143" s="62"/>
      <c r="AU143" s="141"/>
      <c r="AV143" s="147"/>
      <c r="AW143" s="148"/>
      <c r="AX143" s="153"/>
      <c r="AY143" s="154"/>
      <c r="AZ143" s="155"/>
      <c r="BA143" s="155"/>
      <c r="BB143" s="155"/>
      <c r="BC143" s="155"/>
      <c r="BD143" s="117"/>
      <c r="BE143" s="118"/>
      <c r="BF143" s="118"/>
      <c r="BG143" s="118"/>
      <c r="BH143" s="119"/>
      <c r="BI143" s="120"/>
      <c r="BJ143" s="90"/>
      <c r="BK143" s="61"/>
      <c r="BL143" s="62"/>
      <c r="BM143" s="62"/>
      <c r="BN143" s="121"/>
      <c r="BO143" s="122"/>
      <c r="BP143" s="123"/>
      <c r="BQ143" s="90"/>
      <c r="BR143" s="124"/>
      <c r="BS143" s="125"/>
      <c r="BT143" s="125"/>
      <c r="BU143" s="125"/>
      <c r="BV143" s="126"/>
      <c r="BW143" s="65" t="s">
        <v>30</v>
      </c>
      <c r="BX143" s="65"/>
      <c r="BY143" s="65"/>
      <c r="BZ143" s="66"/>
      <c r="CA143" s="61"/>
      <c r="CB143" s="62"/>
      <c r="CC143" s="62"/>
      <c r="CD143" s="62"/>
      <c r="CE143" s="67" t="s">
        <v>30</v>
      </c>
      <c r="CF143" s="68"/>
      <c r="CG143" s="68"/>
      <c r="CH143" s="89"/>
      <c r="CI143" s="90"/>
      <c r="CK143" s="91"/>
      <c r="CL143" s="91"/>
      <c r="CM143" s="91"/>
      <c r="CN143" s="91"/>
      <c r="CS143" s="92"/>
      <c r="CT143" s="92"/>
    </row>
    <row r="144" spans="1:98" ht="9" customHeight="1" x14ac:dyDescent="0.2">
      <c r="A144" s="85">
        <v>21</v>
      </c>
      <c r="B144" s="127"/>
      <c r="C144" s="127"/>
      <c r="D144" s="129"/>
      <c r="E144" s="130"/>
      <c r="F144" s="130"/>
      <c r="G144" s="130"/>
      <c r="H144" s="130"/>
      <c r="I144" s="131"/>
      <c r="J144" s="129"/>
      <c r="K144" s="130"/>
      <c r="L144" s="130"/>
      <c r="M144" s="130"/>
      <c r="N144" s="130"/>
      <c r="O144" s="131"/>
      <c r="P144" s="164"/>
      <c r="Q144" s="164"/>
      <c r="R144" s="164"/>
      <c r="S144" s="164"/>
      <c r="T144" s="164"/>
      <c r="U144" s="164"/>
      <c r="V144" s="164"/>
      <c r="W144" s="164"/>
      <c r="X144" s="164"/>
      <c r="Y144" s="164"/>
      <c r="Z144" s="164"/>
      <c r="AA144" s="164"/>
      <c r="AB144" s="164"/>
      <c r="AC144" s="164"/>
      <c r="AD144" s="164"/>
      <c r="AE144" s="165"/>
      <c r="AF144" s="79"/>
      <c r="AG144" s="80"/>
      <c r="AH144" s="80"/>
      <c r="AI144" s="80"/>
      <c r="AJ144" s="80"/>
      <c r="AK144" s="80"/>
      <c r="AL144" s="80"/>
      <c r="AM144" s="80"/>
      <c r="AN144" s="80"/>
      <c r="AO144" s="80"/>
      <c r="AP144" s="80"/>
      <c r="AQ144" s="80"/>
      <c r="AR144" s="80"/>
      <c r="AS144" s="80"/>
      <c r="AT144" s="80"/>
      <c r="AU144" s="138"/>
      <c r="AV144" s="170"/>
      <c r="AW144" s="171"/>
      <c r="AX144" s="149" t="str">
        <f>IF(E17="従量電灯Ｂ","Ａ","ｋＶＡ")</f>
        <v>ｋＶＡ</v>
      </c>
      <c r="AY144" s="150"/>
      <c r="AZ144" s="155"/>
      <c r="BA144" s="155"/>
      <c r="BB144" s="155"/>
      <c r="BC144" s="155"/>
      <c r="BD144" s="156" t="s">
        <v>23</v>
      </c>
      <c r="BE144" s="157"/>
      <c r="BF144" s="157"/>
      <c r="BG144" s="157"/>
      <c r="BH144" s="158"/>
      <c r="BI144" s="159"/>
      <c r="BJ144" s="86" t="s">
        <v>24</v>
      </c>
      <c r="BK144" s="79"/>
      <c r="BL144" s="80"/>
      <c r="BM144" s="80"/>
      <c r="BN144" s="160"/>
      <c r="BO144" s="161"/>
      <c r="BP144" s="127"/>
      <c r="BQ144" s="86" t="s">
        <v>24</v>
      </c>
      <c r="BR144" s="69" t="s">
        <v>26</v>
      </c>
      <c r="BS144" s="70"/>
      <c r="BT144" s="70"/>
      <c r="BU144" s="70"/>
      <c r="BV144" s="71"/>
      <c r="BW144" s="75" t="s">
        <v>28</v>
      </c>
      <c r="BX144" s="75" t="s">
        <v>29</v>
      </c>
      <c r="BY144" s="75"/>
      <c r="BZ144" s="77" t="s">
        <v>31</v>
      </c>
      <c r="CA144" s="79"/>
      <c r="CB144" s="80"/>
      <c r="CC144" s="80"/>
      <c r="CD144" s="80"/>
      <c r="CE144" s="83" t="s">
        <v>29</v>
      </c>
      <c r="CF144" s="84"/>
      <c r="CG144" s="84"/>
      <c r="CH144" s="85"/>
      <c r="CI144" s="86"/>
      <c r="CS144" s="92" t="str">
        <f>IF(D144="","",D144)</f>
        <v/>
      </c>
      <c r="CT144" s="92" t="str">
        <f>IF(CS144&lt;100000,0&amp;CS144,CS144)</f>
        <v/>
      </c>
    </row>
    <row r="145" spans="1:98" ht="9" customHeight="1" x14ac:dyDescent="0.2">
      <c r="A145" s="87"/>
      <c r="B145" s="128"/>
      <c r="C145" s="128"/>
      <c r="D145" s="132"/>
      <c r="E145" s="133"/>
      <c r="F145" s="133"/>
      <c r="G145" s="133"/>
      <c r="H145" s="133"/>
      <c r="I145" s="134"/>
      <c r="J145" s="132"/>
      <c r="K145" s="133"/>
      <c r="L145" s="133"/>
      <c r="M145" s="133"/>
      <c r="N145" s="133"/>
      <c r="O145" s="134"/>
      <c r="P145" s="166"/>
      <c r="Q145" s="166"/>
      <c r="R145" s="166"/>
      <c r="S145" s="166"/>
      <c r="T145" s="166"/>
      <c r="U145" s="166"/>
      <c r="V145" s="166"/>
      <c r="W145" s="166"/>
      <c r="X145" s="166"/>
      <c r="Y145" s="166"/>
      <c r="Z145" s="166"/>
      <c r="AA145" s="166"/>
      <c r="AB145" s="166"/>
      <c r="AC145" s="166"/>
      <c r="AD145" s="166"/>
      <c r="AE145" s="167"/>
      <c r="AF145" s="142"/>
      <c r="AG145" s="139"/>
      <c r="AH145" s="139"/>
      <c r="AI145" s="139"/>
      <c r="AJ145" s="139"/>
      <c r="AK145" s="139"/>
      <c r="AL145" s="139"/>
      <c r="AM145" s="139"/>
      <c r="AN145" s="139"/>
      <c r="AO145" s="139"/>
      <c r="AP145" s="139"/>
      <c r="AQ145" s="139"/>
      <c r="AR145" s="139"/>
      <c r="AS145" s="139"/>
      <c r="AT145" s="139"/>
      <c r="AU145" s="140"/>
      <c r="AV145" s="172"/>
      <c r="AW145" s="173"/>
      <c r="AX145" s="151"/>
      <c r="AY145" s="152"/>
      <c r="AZ145" s="155"/>
      <c r="BA145" s="155"/>
      <c r="BB145" s="155"/>
      <c r="BC145" s="155"/>
      <c r="BD145" s="95"/>
      <c r="BE145" s="96"/>
      <c r="BF145" s="96"/>
      <c r="BG145" s="96"/>
      <c r="BH145" s="176"/>
      <c r="BI145" s="177"/>
      <c r="BJ145" s="88"/>
      <c r="BK145" s="81"/>
      <c r="BL145" s="82"/>
      <c r="BM145" s="82"/>
      <c r="BN145" s="104"/>
      <c r="BO145" s="163"/>
      <c r="BP145" s="128"/>
      <c r="BQ145" s="88"/>
      <c r="BR145" s="72"/>
      <c r="BS145" s="73"/>
      <c r="BT145" s="73"/>
      <c r="BU145" s="73"/>
      <c r="BV145" s="74"/>
      <c r="BW145" s="76"/>
      <c r="BX145" s="76" t="s">
        <v>30</v>
      </c>
      <c r="BY145" s="76"/>
      <c r="BZ145" s="78"/>
      <c r="CA145" s="81"/>
      <c r="CB145" s="82"/>
      <c r="CC145" s="82"/>
      <c r="CD145" s="82"/>
      <c r="CE145" s="93" t="s">
        <v>30</v>
      </c>
      <c r="CF145" s="94"/>
      <c r="CG145" s="94"/>
      <c r="CH145" s="87"/>
      <c r="CI145" s="88"/>
      <c r="CS145" s="92"/>
      <c r="CT145" s="92"/>
    </row>
    <row r="146" spans="1:98" ht="9" customHeight="1" x14ac:dyDescent="0.2">
      <c r="A146" s="87"/>
      <c r="B146" s="128"/>
      <c r="C146" s="128"/>
      <c r="D146" s="132"/>
      <c r="E146" s="133"/>
      <c r="F146" s="133"/>
      <c r="G146" s="133"/>
      <c r="H146" s="133"/>
      <c r="I146" s="134"/>
      <c r="J146" s="132"/>
      <c r="K146" s="133"/>
      <c r="L146" s="133"/>
      <c r="M146" s="133"/>
      <c r="N146" s="133"/>
      <c r="O146" s="134"/>
      <c r="P146" s="166"/>
      <c r="Q146" s="166"/>
      <c r="R146" s="166"/>
      <c r="S146" s="166"/>
      <c r="T146" s="166"/>
      <c r="U146" s="166"/>
      <c r="V146" s="166"/>
      <c r="W146" s="166"/>
      <c r="X146" s="166"/>
      <c r="Y146" s="166"/>
      <c r="Z146" s="166"/>
      <c r="AA146" s="166"/>
      <c r="AB146" s="166"/>
      <c r="AC146" s="166"/>
      <c r="AD146" s="166"/>
      <c r="AE146" s="167"/>
      <c r="AF146" s="142"/>
      <c r="AG146" s="139"/>
      <c r="AH146" s="139"/>
      <c r="AI146" s="139"/>
      <c r="AJ146" s="139"/>
      <c r="AK146" s="139"/>
      <c r="AL146" s="139"/>
      <c r="AM146" s="139"/>
      <c r="AN146" s="139"/>
      <c r="AO146" s="139"/>
      <c r="AP146" s="139"/>
      <c r="AQ146" s="139"/>
      <c r="AR146" s="139"/>
      <c r="AS146" s="139"/>
      <c r="AT146" s="139"/>
      <c r="AU146" s="140"/>
      <c r="AV146" s="172"/>
      <c r="AW146" s="173"/>
      <c r="AX146" s="151"/>
      <c r="AY146" s="152"/>
      <c r="AZ146" s="155"/>
      <c r="BA146" s="155"/>
      <c r="BB146" s="155"/>
      <c r="BC146" s="155"/>
      <c r="BD146" s="95"/>
      <c r="BE146" s="96"/>
      <c r="BF146" s="96"/>
      <c r="BG146" s="96"/>
      <c r="BH146" s="97"/>
      <c r="BI146" s="98"/>
      <c r="BJ146" s="101" t="s">
        <v>24</v>
      </c>
      <c r="BK146" s="59"/>
      <c r="BL146" s="60"/>
      <c r="BM146" s="60"/>
      <c r="BN146" s="103"/>
      <c r="BO146" s="105"/>
      <c r="BP146" s="106"/>
      <c r="BQ146" s="101" t="s">
        <v>24</v>
      </c>
      <c r="BR146" s="72" t="s">
        <v>27</v>
      </c>
      <c r="BS146" s="73"/>
      <c r="BT146" s="73"/>
      <c r="BU146" s="73"/>
      <c r="BV146" s="74"/>
      <c r="BW146" s="109" t="s">
        <v>29</v>
      </c>
      <c r="BX146" s="110"/>
      <c r="BY146" s="110"/>
      <c r="BZ146" s="111"/>
      <c r="CA146" s="59"/>
      <c r="CB146" s="60"/>
      <c r="CC146" s="60"/>
      <c r="CD146" s="103"/>
      <c r="CE146" s="112" t="s">
        <v>29</v>
      </c>
      <c r="CF146" s="113"/>
      <c r="CG146" s="113"/>
      <c r="CH146" s="87"/>
      <c r="CI146" s="88"/>
      <c r="CS146" s="92"/>
      <c r="CT146" s="92"/>
    </row>
    <row r="147" spans="1:98" ht="9" customHeight="1" x14ac:dyDescent="0.2">
      <c r="A147" s="87"/>
      <c r="B147" s="128"/>
      <c r="C147" s="128"/>
      <c r="D147" s="132"/>
      <c r="E147" s="133"/>
      <c r="F147" s="133"/>
      <c r="G147" s="133"/>
      <c r="H147" s="133"/>
      <c r="I147" s="134"/>
      <c r="J147" s="132"/>
      <c r="K147" s="133"/>
      <c r="L147" s="133"/>
      <c r="M147" s="133"/>
      <c r="N147" s="133"/>
      <c r="O147" s="134"/>
      <c r="P147" s="166"/>
      <c r="Q147" s="166"/>
      <c r="R147" s="166"/>
      <c r="S147" s="166"/>
      <c r="T147" s="166"/>
      <c r="U147" s="166"/>
      <c r="V147" s="166"/>
      <c r="W147" s="166"/>
      <c r="X147" s="166"/>
      <c r="Y147" s="166"/>
      <c r="Z147" s="166"/>
      <c r="AA147" s="166"/>
      <c r="AB147" s="166"/>
      <c r="AC147" s="166"/>
      <c r="AD147" s="166"/>
      <c r="AE147" s="167"/>
      <c r="AF147" s="142"/>
      <c r="AG147" s="139"/>
      <c r="AH147" s="139"/>
      <c r="AI147" s="139"/>
      <c r="AJ147" s="139"/>
      <c r="AK147" s="139"/>
      <c r="AL147" s="139"/>
      <c r="AM147" s="139"/>
      <c r="AN147" s="139"/>
      <c r="AO147" s="139"/>
      <c r="AP147" s="139"/>
      <c r="AQ147" s="139"/>
      <c r="AR147" s="139"/>
      <c r="AS147" s="139"/>
      <c r="AT147" s="139"/>
      <c r="AU147" s="140"/>
      <c r="AV147" s="172"/>
      <c r="AW147" s="173"/>
      <c r="AX147" s="151"/>
      <c r="AY147" s="152"/>
      <c r="AZ147" s="155"/>
      <c r="BA147" s="155"/>
      <c r="BB147" s="155"/>
      <c r="BC147" s="155"/>
      <c r="BD147" s="95"/>
      <c r="BE147" s="96"/>
      <c r="BF147" s="96"/>
      <c r="BG147" s="96"/>
      <c r="BH147" s="99"/>
      <c r="BI147" s="100"/>
      <c r="BJ147" s="102"/>
      <c r="BK147" s="81"/>
      <c r="BL147" s="82"/>
      <c r="BM147" s="82"/>
      <c r="BN147" s="104"/>
      <c r="BO147" s="107"/>
      <c r="BP147" s="108"/>
      <c r="BQ147" s="102"/>
      <c r="BR147" s="72"/>
      <c r="BS147" s="73"/>
      <c r="BT147" s="73"/>
      <c r="BU147" s="73"/>
      <c r="BV147" s="74"/>
      <c r="BW147" s="114" t="s">
        <v>30</v>
      </c>
      <c r="BX147" s="115"/>
      <c r="BY147" s="115"/>
      <c r="BZ147" s="116"/>
      <c r="CA147" s="81"/>
      <c r="CB147" s="82"/>
      <c r="CC147" s="82"/>
      <c r="CD147" s="104"/>
      <c r="CE147" s="112" t="s">
        <v>30</v>
      </c>
      <c r="CF147" s="113"/>
      <c r="CG147" s="113"/>
      <c r="CH147" s="87"/>
      <c r="CI147" s="88"/>
      <c r="CS147" s="92"/>
      <c r="CT147" s="92"/>
    </row>
    <row r="148" spans="1:98" ht="9" customHeight="1" x14ac:dyDescent="0.2">
      <c r="A148" s="87"/>
      <c r="B148" s="128"/>
      <c r="C148" s="128"/>
      <c r="D148" s="132"/>
      <c r="E148" s="133"/>
      <c r="F148" s="133"/>
      <c r="G148" s="133"/>
      <c r="H148" s="133"/>
      <c r="I148" s="134"/>
      <c r="J148" s="132"/>
      <c r="K148" s="133"/>
      <c r="L148" s="133"/>
      <c r="M148" s="133"/>
      <c r="N148" s="133"/>
      <c r="O148" s="134"/>
      <c r="P148" s="166"/>
      <c r="Q148" s="166"/>
      <c r="R148" s="166"/>
      <c r="S148" s="166"/>
      <c r="T148" s="166"/>
      <c r="U148" s="166"/>
      <c r="V148" s="166"/>
      <c r="W148" s="166"/>
      <c r="X148" s="166"/>
      <c r="Y148" s="166"/>
      <c r="Z148" s="166"/>
      <c r="AA148" s="166"/>
      <c r="AB148" s="166"/>
      <c r="AC148" s="166"/>
      <c r="AD148" s="166"/>
      <c r="AE148" s="167"/>
      <c r="AF148" s="142"/>
      <c r="AG148" s="139"/>
      <c r="AH148" s="139"/>
      <c r="AI148" s="139"/>
      <c r="AJ148" s="139"/>
      <c r="AK148" s="139"/>
      <c r="AL148" s="139"/>
      <c r="AM148" s="139"/>
      <c r="AN148" s="139"/>
      <c r="AO148" s="139"/>
      <c r="AP148" s="139"/>
      <c r="AQ148" s="139"/>
      <c r="AR148" s="139"/>
      <c r="AS148" s="139"/>
      <c r="AT148" s="139"/>
      <c r="AU148" s="140"/>
      <c r="AV148" s="172"/>
      <c r="AW148" s="173"/>
      <c r="AX148" s="151"/>
      <c r="AY148" s="152"/>
      <c r="AZ148" s="155"/>
      <c r="BA148" s="155"/>
      <c r="BB148" s="155"/>
      <c r="BC148" s="155"/>
      <c r="BD148" s="95"/>
      <c r="BE148" s="96"/>
      <c r="BF148" s="96"/>
      <c r="BG148" s="96"/>
      <c r="BH148" s="176"/>
      <c r="BI148" s="177"/>
      <c r="BJ148" s="88" t="s">
        <v>24</v>
      </c>
      <c r="BK148" s="59"/>
      <c r="BL148" s="60"/>
      <c r="BM148" s="60"/>
      <c r="BN148" s="103"/>
      <c r="BO148" s="163"/>
      <c r="BP148" s="128"/>
      <c r="BQ148" s="101" t="s">
        <v>24</v>
      </c>
      <c r="BR148" s="72"/>
      <c r="BS148" s="73"/>
      <c r="BT148" s="73"/>
      <c r="BU148" s="73"/>
      <c r="BV148" s="74"/>
      <c r="BW148" s="76" t="s">
        <v>29</v>
      </c>
      <c r="BX148" s="76"/>
      <c r="BY148" s="76"/>
      <c r="BZ148" s="78"/>
      <c r="CA148" s="59"/>
      <c r="CB148" s="60"/>
      <c r="CC148" s="60"/>
      <c r="CD148" s="60"/>
      <c r="CE148" s="63" t="s">
        <v>29</v>
      </c>
      <c r="CF148" s="64"/>
      <c r="CG148" s="64"/>
      <c r="CH148" s="87"/>
      <c r="CI148" s="88"/>
      <c r="CS148" s="92"/>
      <c r="CT148" s="92"/>
    </row>
    <row r="149" spans="1:98" ht="9" customHeight="1" x14ac:dyDescent="0.2">
      <c r="A149" s="89"/>
      <c r="B149" s="123"/>
      <c r="C149" s="123"/>
      <c r="D149" s="135"/>
      <c r="E149" s="136"/>
      <c r="F149" s="136"/>
      <c r="G149" s="136"/>
      <c r="H149" s="136"/>
      <c r="I149" s="137"/>
      <c r="J149" s="135"/>
      <c r="K149" s="136"/>
      <c r="L149" s="136"/>
      <c r="M149" s="136"/>
      <c r="N149" s="136"/>
      <c r="O149" s="137"/>
      <c r="P149" s="168"/>
      <c r="Q149" s="168"/>
      <c r="R149" s="168"/>
      <c r="S149" s="168"/>
      <c r="T149" s="168"/>
      <c r="U149" s="168"/>
      <c r="V149" s="168"/>
      <c r="W149" s="168"/>
      <c r="X149" s="168"/>
      <c r="Y149" s="168"/>
      <c r="Z149" s="168"/>
      <c r="AA149" s="168"/>
      <c r="AB149" s="168"/>
      <c r="AC149" s="168"/>
      <c r="AD149" s="168"/>
      <c r="AE149" s="169"/>
      <c r="AF149" s="61"/>
      <c r="AG149" s="62"/>
      <c r="AH149" s="62"/>
      <c r="AI149" s="62"/>
      <c r="AJ149" s="62"/>
      <c r="AK149" s="62"/>
      <c r="AL149" s="62"/>
      <c r="AM149" s="62"/>
      <c r="AN149" s="62"/>
      <c r="AO149" s="62"/>
      <c r="AP149" s="62"/>
      <c r="AQ149" s="62"/>
      <c r="AR149" s="62"/>
      <c r="AS149" s="62"/>
      <c r="AT149" s="62"/>
      <c r="AU149" s="141"/>
      <c r="AV149" s="174"/>
      <c r="AW149" s="175"/>
      <c r="AX149" s="153"/>
      <c r="AY149" s="154"/>
      <c r="AZ149" s="155"/>
      <c r="BA149" s="155"/>
      <c r="BB149" s="155"/>
      <c r="BC149" s="155"/>
      <c r="BD149" s="117"/>
      <c r="BE149" s="118"/>
      <c r="BF149" s="118"/>
      <c r="BG149" s="118"/>
      <c r="BH149" s="99"/>
      <c r="BI149" s="100"/>
      <c r="BJ149" s="102"/>
      <c r="BK149" s="61"/>
      <c r="BL149" s="62"/>
      <c r="BM149" s="62"/>
      <c r="BN149" s="121"/>
      <c r="BO149" s="107"/>
      <c r="BP149" s="108"/>
      <c r="BQ149" s="90"/>
      <c r="BR149" s="124"/>
      <c r="BS149" s="125"/>
      <c r="BT149" s="125"/>
      <c r="BU149" s="125"/>
      <c r="BV149" s="126"/>
      <c r="BW149" s="65" t="s">
        <v>30</v>
      </c>
      <c r="BX149" s="65"/>
      <c r="BY149" s="65"/>
      <c r="BZ149" s="66"/>
      <c r="CA149" s="61"/>
      <c r="CB149" s="62"/>
      <c r="CC149" s="62"/>
      <c r="CD149" s="62"/>
      <c r="CE149" s="67" t="s">
        <v>30</v>
      </c>
      <c r="CF149" s="68"/>
      <c r="CG149" s="68"/>
      <c r="CH149" s="89"/>
      <c r="CI149" s="90"/>
      <c r="CS149" s="92"/>
      <c r="CT149" s="92"/>
    </row>
    <row r="150" spans="1:98" ht="9" customHeight="1" x14ac:dyDescent="0.2">
      <c r="A150" s="85">
        <v>22</v>
      </c>
      <c r="B150" s="127"/>
      <c r="C150" s="127"/>
      <c r="D150" s="129"/>
      <c r="E150" s="130"/>
      <c r="F150" s="130"/>
      <c r="G150" s="130"/>
      <c r="H150" s="130"/>
      <c r="I150" s="131"/>
      <c r="J150" s="129"/>
      <c r="K150" s="130"/>
      <c r="L150" s="130"/>
      <c r="M150" s="130"/>
      <c r="N150" s="130"/>
      <c r="O150" s="131"/>
      <c r="P150" s="80"/>
      <c r="Q150" s="80"/>
      <c r="R150" s="80"/>
      <c r="S150" s="80"/>
      <c r="T150" s="80"/>
      <c r="U150" s="80"/>
      <c r="V150" s="80"/>
      <c r="W150" s="80"/>
      <c r="X150" s="80"/>
      <c r="Y150" s="80"/>
      <c r="Z150" s="80"/>
      <c r="AA150" s="80"/>
      <c r="AB150" s="80"/>
      <c r="AC150" s="80"/>
      <c r="AD150" s="80"/>
      <c r="AE150" s="138"/>
      <c r="AF150" s="79"/>
      <c r="AG150" s="80"/>
      <c r="AH150" s="80"/>
      <c r="AI150" s="80"/>
      <c r="AJ150" s="80"/>
      <c r="AK150" s="80"/>
      <c r="AL150" s="80"/>
      <c r="AM150" s="80"/>
      <c r="AN150" s="80"/>
      <c r="AO150" s="80"/>
      <c r="AP150" s="80"/>
      <c r="AQ150" s="80"/>
      <c r="AR150" s="80"/>
      <c r="AS150" s="80"/>
      <c r="AT150" s="80"/>
      <c r="AU150" s="138"/>
      <c r="AV150" s="143"/>
      <c r="AW150" s="144"/>
      <c r="AX150" s="149" t="str">
        <f>IF(AX144="","",AX144)</f>
        <v>ｋＶＡ</v>
      </c>
      <c r="AY150" s="150"/>
      <c r="AZ150" s="155"/>
      <c r="BA150" s="155"/>
      <c r="BB150" s="155"/>
      <c r="BC150" s="155"/>
      <c r="BD150" s="156" t="s">
        <v>23</v>
      </c>
      <c r="BE150" s="157"/>
      <c r="BF150" s="157"/>
      <c r="BG150" s="157"/>
      <c r="BH150" s="158"/>
      <c r="BI150" s="159"/>
      <c r="BJ150" s="86" t="s">
        <v>24</v>
      </c>
      <c r="BK150" s="79"/>
      <c r="BL150" s="80"/>
      <c r="BM150" s="80"/>
      <c r="BN150" s="160"/>
      <c r="BO150" s="161"/>
      <c r="BP150" s="127"/>
      <c r="BQ150" s="86" t="s">
        <v>24</v>
      </c>
      <c r="BR150" s="69" t="s">
        <v>26</v>
      </c>
      <c r="BS150" s="70"/>
      <c r="BT150" s="70"/>
      <c r="BU150" s="70"/>
      <c r="BV150" s="71"/>
      <c r="BW150" s="75" t="s">
        <v>28</v>
      </c>
      <c r="BX150" s="75" t="s">
        <v>29</v>
      </c>
      <c r="BY150" s="75"/>
      <c r="BZ150" s="77" t="s">
        <v>31</v>
      </c>
      <c r="CA150" s="79"/>
      <c r="CB150" s="80"/>
      <c r="CC150" s="80"/>
      <c r="CD150" s="80"/>
      <c r="CE150" s="83" t="s">
        <v>29</v>
      </c>
      <c r="CF150" s="84"/>
      <c r="CG150" s="84"/>
      <c r="CH150" s="85"/>
      <c r="CI150" s="86"/>
      <c r="CS150" s="92" t="str">
        <f>IF(D150="","",D150)</f>
        <v/>
      </c>
      <c r="CT150" s="92" t="str">
        <f>IF(CS150&lt;100000,0&amp;CS150,CS150)</f>
        <v/>
      </c>
    </row>
    <row r="151" spans="1:98" ht="9" customHeight="1" x14ac:dyDescent="0.2">
      <c r="A151" s="87"/>
      <c r="B151" s="128"/>
      <c r="C151" s="128"/>
      <c r="D151" s="132"/>
      <c r="E151" s="133"/>
      <c r="F151" s="133"/>
      <c r="G151" s="133"/>
      <c r="H151" s="133"/>
      <c r="I151" s="134"/>
      <c r="J151" s="132"/>
      <c r="K151" s="133"/>
      <c r="L151" s="133"/>
      <c r="M151" s="133"/>
      <c r="N151" s="133"/>
      <c r="O151" s="134"/>
      <c r="P151" s="139"/>
      <c r="Q151" s="139"/>
      <c r="R151" s="139"/>
      <c r="S151" s="139"/>
      <c r="T151" s="139"/>
      <c r="U151" s="139"/>
      <c r="V151" s="139"/>
      <c r="W151" s="139"/>
      <c r="X151" s="139"/>
      <c r="Y151" s="139"/>
      <c r="Z151" s="139"/>
      <c r="AA151" s="139"/>
      <c r="AB151" s="139"/>
      <c r="AC151" s="139"/>
      <c r="AD151" s="139"/>
      <c r="AE151" s="140"/>
      <c r="AF151" s="142"/>
      <c r="AG151" s="139"/>
      <c r="AH151" s="139"/>
      <c r="AI151" s="139"/>
      <c r="AJ151" s="139"/>
      <c r="AK151" s="139"/>
      <c r="AL151" s="139"/>
      <c r="AM151" s="139"/>
      <c r="AN151" s="139"/>
      <c r="AO151" s="139"/>
      <c r="AP151" s="139"/>
      <c r="AQ151" s="139"/>
      <c r="AR151" s="139"/>
      <c r="AS151" s="139"/>
      <c r="AT151" s="139"/>
      <c r="AU151" s="140"/>
      <c r="AV151" s="145"/>
      <c r="AW151" s="146"/>
      <c r="AX151" s="151"/>
      <c r="AY151" s="152"/>
      <c r="AZ151" s="155"/>
      <c r="BA151" s="155"/>
      <c r="BB151" s="155"/>
      <c r="BC151" s="155"/>
      <c r="BD151" s="95"/>
      <c r="BE151" s="96"/>
      <c r="BF151" s="96"/>
      <c r="BG151" s="96"/>
      <c r="BH151" s="99"/>
      <c r="BI151" s="100"/>
      <c r="BJ151" s="88"/>
      <c r="BK151" s="81"/>
      <c r="BL151" s="82"/>
      <c r="BM151" s="82"/>
      <c r="BN151" s="104"/>
      <c r="BO151" s="163"/>
      <c r="BP151" s="128"/>
      <c r="BQ151" s="88"/>
      <c r="BR151" s="72"/>
      <c r="BS151" s="73"/>
      <c r="BT151" s="73"/>
      <c r="BU151" s="73"/>
      <c r="BV151" s="74"/>
      <c r="BW151" s="76"/>
      <c r="BX151" s="76" t="s">
        <v>30</v>
      </c>
      <c r="BY151" s="76"/>
      <c r="BZ151" s="78"/>
      <c r="CA151" s="81"/>
      <c r="CB151" s="82"/>
      <c r="CC151" s="82"/>
      <c r="CD151" s="82"/>
      <c r="CE151" s="93" t="s">
        <v>30</v>
      </c>
      <c r="CF151" s="94"/>
      <c r="CG151" s="94"/>
      <c r="CH151" s="87"/>
      <c r="CI151" s="88"/>
      <c r="CS151" s="92"/>
      <c r="CT151" s="92"/>
    </row>
    <row r="152" spans="1:98" ht="9" customHeight="1" x14ac:dyDescent="0.2">
      <c r="A152" s="87"/>
      <c r="B152" s="128"/>
      <c r="C152" s="128"/>
      <c r="D152" s="132"/>
      <c r="E152" s="133"/>
      <c r="F152" s="133"/>
      <c r="G152" s="133"/>
      <c r="H152" s="133"/>
      <c r="I152" s="134"/>
      <c r="J152" s="132"/>
      <c r="K152" s="133"/>
      <c r="L152" s="133"/>
      <c r="M152" s="133"/>
      <c r="N152" s="133"/>
      <c r="O152" s="134"/>
      <c r="P152" s="139"/>
      <c r="Q152" s="139"/>
      <c r="R152" s="139"/>
      <c r="S152" s="139"/>
      <c r="T152" s="139"/>
      <c r="U152" s="139"/>
      <c r="V152" s="139"/>
      <c r="W152" s="139"/>
      <c r="X152" s="139"/>
      <c r="Y152" s="139"/>
      <c r="Z152" s="139"/>
      <c r="AA152" s="139"/>
      <c r="AB152" s="139"/>
      <c r="AC152" s="139"/>
      <c r="AD152" s="139"/>
      <c r="AE152" s="140"/>
      <c r="AF152" s="142"/>
      <c r="AG152" s="139"/>
      <c r="AH152" s="139"/>
      <c r="AI152" s="139"/>
      <c r="AJ152" s="139"/>
      <c r="AK152" s="139"/>
      <c r="AL152" s="139"/>
      <c r="AM152" s="139"/>
      <c r="AN152" s="139"/>
      <c r="AO152" s="139"/>
      <c r="AP152" s="139"/>
      <c r="AQ152" s="139"/>
      <c r="AR152" s="139"/>
      <c r="AS152" s="139"/>
      <c r="AT152" s="139"/>
      <c r="AU152" s="140"/>
      <c r="AV152" s="145"/>
      <c r="AW152" s="146"/>
      <c r="AX152" s="151"/>
      <c r="AY152" s="152"/>
      <c r="AZ152" s="155"/>
      <c r="BA152" s="155"/>
      <c r="BB152" s="155"/>
      <c r="BC152" s="155"/>
      <c r="BD152" s="95"/>
      <c r="BE152" s="96"/>
      <c r="BF152" s="96"/>
      <c r="BG152" s="96"/>
      <c r="BH152" s="97"/>
      <c r="BI152" s="98"/>
      <c r="BJ152" s="101" t="s">
        <v>24</v>
      </c>
      <c r="BK152" s="59"/>
      <c r="BL152" s="60"/>
      <c r="BM152" s="60"/>
      <c r="BN152" s="103"/>
      <c r="BO152" s="105"/>
      <c r="BP152" s="106"/>
      <c r="BQ152" s="101" t="s">
        <v>24</v>
      </c>
      <c r="BR152" s="72" t="s">
        <v>27</v>
      </c>
      <c r="BS152" s="73"/>
      <c r="BT152" s="73"/>
      <c r="BU152" s="73"/>
      <c r="BV152" s="74"/>
      <c r="BW152" s="109" t="s">
        <v>29</v>
      </c>
      <c r="BX152" s="110"/>
      <c r="BY152" s="110"/>
      <c r="BZ152" s="111"/>
      <c r="CA152" s="59"/>
      <c r="CB152" s="60"/>
      <c r="CC152" s="60"/>
      <c r="CD152" s="103"/>
      <c r="CE152" s="112" t="s">
        <v>29</v>
      </c>
      <c r="CF152" s="113"/>
      <c r="CG152" s="113"/>
      <c r="CH152" s="87"/>
      <c r="CI152" s="88"/>
      <c r="CS152" s="92"/>
      <c r="CT152" s="92"/>
    </row>
    <row r="153" spans="1:98" ht="9" customHeight="1" x14ac:dyDescent="0.2">
      <c r="A153" s="87"/>
      <c r="B153" s="128"/>
      <c r="C153" s="128"/>
      <c r="D153" s="132"/>
      <c r="E153" s="133"/>
      <c r="F153" s="133"/>
      <c r="G153" s="133"/>
      <c r="H153" s="133"/>
      <c r="I153" s="134"/>
      <c r="J153" s="132"/>
      <c r="K153" s="133"/>
      <c r="L153" s="133"/>
      <c r="M153" s="133"/>
      <c r="N153" s="133"/>
      <c r="O153" s="134"/>
      <c r="P153" s="139"/>
      <c r="Q153" s="139"/>
      <c r="R153" s="139"/>
      <c r="S153" s="139"/>
      <c r="T153" s="139"/>
      <c r="U153" s="139"/>
      <c r="V153" s="139"/>
      <c r="W153" s="139"/>
      <c r="X153" s="139"/>
      <c r="Y153" s="139"/>
      <c r="Z153" s="139"/>
      <c r="AA153" s="139"/>
      <c r="AB153" s="139"/>
      <c r="AC153" s="139"/>
      <c r="AD153" s="139"/>
      <c r="AE153" s="140"/>
      <c r="AF153" s="142"/>
      <c r="AG153" s="139"/>
      <c r="AH153" s="139"/>
      <c r="AI153" s="139"/>
      <c r="AJ153" s="139"/>
      <c r="AK153" s="139"/>
      <c r="AL153" s="139"/>
      <c r="AM153" s="139"/>
      <c r="AN153" s="139"/>
      <c r="AO153" s="139"/>
      <c r="AP153" s="139"/>
      <c r="AQ153" s="139"/>
      <c r="AR153" s="139"/>
      <c r="AS153" s="139"/>
      <c r="AT153" s="139"/>
      <c r="AU153" s="140"/>
      <c r="AV153" s="145"/>
      <c r="AW153" s="146"/>
      <c r="AX153" s="151"/>
      <c r="AY153" s="152"/>
      <c r="AZ153" s="155"/>
      <c r="BA153" s="155"/>
      <c r="BB153" s="155"/>
      <c r="BC153" s="155"/>
      <c r="BD153" s="95"/>
      <c r="BE153" s="96"/>
      <c r="BF153" s="96"/>
      <c r="BG153" s="96"/>
      <c r="BH153" s="99"/>
      <c r="BI153" s="100"/>
      <c r="BJ153" s="102"/>
      <c r="BK153" s="81"/>
      <c r="BL153" s="82"/>
      <c r="BM153" s="82"/>
      <c r="BN153" s="104"/>
      <c r="BO153" s="107"/>
      <c r="BP153" s="108"/>
      <c r="BQ153" s="102"/>
      <c r="BR153" s="72"/>
      <c r="BS153" s="73"/>
      <c r="BT153" s="73"/>
      <c r="BU153" s="73"/>
      <c r="BV153" s="74"/>
      <c r="BW153" s="114" t="s">
        <v>30</v>
      </c>
      <c r="BX153" s="115"/>
      <c r="BY153" s="115"/>
      <c r="BZ153" s="116"/>
      <c r="CA153" s="81"/>
      <c r="CB153" s="82"/>
      <c r="CC153" s="82"/>
      <c r="CD153" s="104"/>
      <c r="CE153" s="112" t="s">
        <v>30</v>
      </c>
      <c r="CF153" s="113"/>
      <c r="CG153" s="113"/>
      <c r="CH153" s="87"/>
      <c r="CI153" s="88"/>
      <c r="CS153" s="92"/>
      <c r="CT153" s="92"/>
    </row>
    <row r="154" spans="1:98" ht="9" customHeight="1" x14ac:dyDescent="0.2">
      <c r="A154" s="87"/>
      <c r="B154" s="128"/>
      <c r="C154" s="128"/>
      <c r="D154" s="132"/>
      <c r="E154" s="133"/>
      <c r="F154" s="133"/>
      <c r="G154" s="133"/>
      <c r="H154" s="133"/>
      <c r="I154" s="134"/>
      <c r="J154" s="132"/>
      <c r="K154" s="133"/>
      <c r="L154" s="133"/>
      <c r="M154" s="133"/>
      <c r="N154" s="133"/>
      <c r="O154" s="134"/>
      <c r="P154" s="139"/>
      <c r="Q154" s="139"/>
      <c r="R154" s="139"/>
      <c r="S154" s="139"/>
      <c r="T154" s="139"/>
      <c r="U154" s="139"/>
      <c r="V154" s="139"/>
      <c r="W154" s="139"/>
      <c r="X154" s="139"/>
      <c r="Y154" s="139"/>
      <c r="Z154" s="139"/>
      <c r="AA154" s="139"/>
      <c r="AB154" s="139"/>
      <c r="AC154" s="139"/>
      <c r="AD154" s="139"/>
      <c r="AE154" s="140"/>
      <c r="AF154" s="142"/>
      <c r="AG154" s="139"/>
      <c r="AH154" s="139"/>
      <c r="AI154" s="139"/>
      <c r="AJ154" s="139"/>
      <c r="AK154" s="139"/>
      <c r="AL154" s="139"/>
      <c r="AM154" s="139"/>
      <c r="AN154" s="139"/>
      <c r="AO154" s="139"/>
      <c r="AP154" s="139"/>
      <c r="AQ154" s="139"/>
      <c r="AR154" s="139"/>
      <c r="AS154" s="139"/>
      <c r="AT154" s="139"/>
      <c r="AU154" s="140"/>
      <c r="AV154" s="145"/>
      <c r="AW154" s="146"/>
      <c r="AX154" s="151"/>
      <c r="AY154" s="152"/>
      <c r="AZ154" s="155"/>
      <c r="BA154" s="155"/>
      <c r="BB154" s="155"/>
      <c r="BC154" s="155"/>
      <c r="BD154" s="95"/>
      <c r="BE154" s="96"/>
      <c r="BF154" s="96"/>
      <c r="BG154" s="96"/>
      <c r="BH154" s="97"/>
      <c r="BI154" s="98"/>
      <c r="BJ154" s="88" t="s">
        <v>24</v>
      </c>
      <c r="BK154" s="59"/>
      <c r="BL154" s="60"/>
      <c r="BM154" s="60"/>
      <c r="BN154" s="103"/>
      <c r="BO154" s="105"/>
      <c r="BP154" s="106"/>
      <c r="BQ154" s="101" t="s">
        <v>24</v>
      </c>
      <c r="BR154" s="72"/>
      <c r="BS154" s="73"/>
      <c r="BT154" s="73"/>
      <c r="BU154" s="73"/>
      <c r="BV154" s="74"/>
      <c r="BW154" s="76" t="s">
        <v>29</v>
      </c>
      <c r="BX154" s="76"/>
      <c r="BY154" s="76"/>
      <c r="BZ154" s="78"/>
      <c r="CA154" s="59"/>
      <c r="CB154" s="60"/>
      <c r="CC154" s="60"/>
      <c r="CD154" s="60"/>
      <c r="CE154" s="63" t="s">
        <v>29</v>
      </c>
      <c r="CF154" s="64"/>
      <c r="CG154" s="64"/>
      <c r="CH154" s="87"/>
      <c r="CI154" s="88"/>
      <c r="CS154" s="92"/>
      <c r="CT154" s="92"/>
    </row>
    <row r="155" spans="1:98" ht="9" customHeight="1" x14ac:dyDescent="0.2">
      <c r="A155" s="89"/>
      <c r="B155" s="123"/>
      <c r="C155" s="123"/>
      <c r="D155" s="135"/>
      <c r="E155" s="136"/>
      <c r="F155" s="136"/>
      <c r="G155" s="136"/>
      <c r="H155" s="136"/>
      <c r="I155" s="137"/>
      <c r="J155" s="135"/>
      <c r="K155" s="136"/>
      <c r="L155" s="136"/>
      <c r="M155" s="136"/>
      <c r="N155" s="136"/>
      <c r="O155" s="137"/>
      <c r="P155" s="62"/>
      <c r="Q155" s="62"/>
      <c r="R155" s="62"/>
      <c r="S155" s="62"/>
      <c r="T155" s="62"/>
      <c r="U155" s="62"/>
      <c r="V155" s="62"/>
      <c r="W155" s="62"/>
      <c r="X155" s="62"/>
      <c r="Y155" s="62"/>
      <c r="Z155" s="62"/>
      <c r="AA155" s="62"/>
      <c r="AB155" s="62"/>
      <c r="AC155" s="62"/>
      <c r="AD155" s="62"/>
      <c r="AE155" s="141"/>
      <c r="AF155" s="61"/>
      <c r="AG155" s="62"/>
      <c r="AH155" s="62"/>
      <c r="AI155" s="62"/>
      <c r="AJ155" s="62"/>
      <c r="AK155" s="62"/>
      <c r="AL155" s="62"/>
      <c r="AM155" s="62"/>
      <c r="AN155" s="62"/>
      <c r="AO155" s="62"/>
      <c r="AP155" s="62"/>
      <c r="AQ155" s="62"/>
      <c r="AR155" s="62"/>
      <c r="AS155" s="62"/>
      <c r="AT155" s="62"/>
      <c r="AU155" s="141"/>
      <c r="AV155" s="147"/>
      <c r="AW155" s="148"/>
      <c r="AX155" s="153"/>
      <c r="AY155" s="154"/>
      <c r="AZ155" s="155"/>
      <c r="BA155" s="155"/>
      <c r="BB155" s="155"/>
      <c r="BC155" s="155"/>
      <c r="BD155" s="117"/>
      <c r="BE155" s="118"/>
      <c r="BF155" s="118"/>
      <c r="BG155" s="118"/>
      <c r="BH155" s="119"/>
      <c r="BI155" s="120"/>
      <c r="BJ155" s="102"/>
      <c r="BK155" s="61"/>
      <c r="BL155" s="62"/>
      <c r="BM155" s="62"/>
      <c r="BN155" s="121"/>
      <c r="BO155" s="122"/>
      <c r="BP155" s="123"/>
      <c r="BQ155" s="90"/>
      <c r="BR155" s="124"/>
      <c r="BS155" s="125"/>
      <c r="BT155" s="125"/>
      <c r="BU155" s="125"/>
      <c r="BV155" s="126"/>
      <c r="BW155" s="65" t="s">
        <v>30</v>
      </c>
      <c r="BX155" s="65"/>
      <c r="BY155" s="65"/>
      <c r="BZ155" s="66"/>
      <c r="CA155" s="61"/>
      <c r="CB155" s="62"/>
      <c r="CC155" s="62"/>
      <c r="CD155" s="62"/>
      <c r="CE155" s="67" t="s">
        <v>30</v>
      </c>
      <c r="CF155" s="68"/>
      <c r="CG155" s="68"/>
      <c r="CH155" s="89"/>
      <c r="CI155" s="90"/>
      <c r="CS155" s="92"/>
      <c r="CT155" s="92"/>
    </row>
    <row r="156" spans="1:98" ht="9" customHeight="1" x14ac:dyDescent="0.2">
      <c r="A156" s="85">
        <v>23</v>
      </c>
      <c r="B156" s="127"/>
      <c r="C156" s="127"/>
      <c r="D156" s="129"/>
      <c r="E156" s="130"/>
      <c r="F156" s="130"/>
      <c r="G156" s="130"/>
      <c r="H156" s="130"/>
      <c r="I156" s="131"/>
      <c r="J156" s="129"/>
      <c r="K156" s="130"/>
      <c r="L156" s="130"/>
      <c r="M156" s="130"/>
      <c r="N156" s="130"/>
      <c r="O156" s="131"/>
      <c r="P156" s="80"/>
      <c r="Q156" s="80"/>
      <c r="R156" s="80"/>
      <c r="S156" s="80"/>
      <c r="T156" s="80"/>
      <c r="U156" s="80"/>
      <c r="V156" s="80"/>
      <c r="W156" s="80"/>
      <c r="X156" s="80"/>
      <c r="Y156" s="80"/>
      <c r="Z156" s="80"/>
      <c r="AA156" s="80"/>
      <c r="AB156" s="80"/>
      <c r="AC156" s="80"/>
      <c r="AD156" s="80"/>
      <c r="AE156" s="138"/>
      <c r="AF156" s="79"/>
      <c r="AG156" s="80"/>
      <c r="AH156" s="80"/>
      <c r="AI156" s="80"/>
      <c r="AJ156" s="80"/>
      <c r="AK156" s="80"/>
      <c r="AL156" s="80"/>
      <c r="AM156" s="80"/>
      <c r="AN156" s="80"/>
      <c r="AO156" s="80"/>
      <c r="AP156" s="80"/>
      <c r="AQ156" s="80"/>
      <c r="AR156" s="80"/>
      <c r="AS156" s="80"/>
      <c r="AT156" s="80"/>
      <c r="AU156" s="138"/>
      <c r="AV156" s="143"/>
      <c r="AW156" s="144"/>
      <c r="AX156" s="149" t="str">
        <f>IF(AX150="","",AX150)</f>
        <v>ｋＶＡ</v>
      </c>
      <c r="AY156" s="150"/>
      <c r="AZ156" s="155"/>
      <c r="BA156" s="155"/>
      <c r="BB156" s="155"/>
      <c r="BC156" s="155"/>
      <c r="BD156" s="156" t="s">
        <v>23</v>
      </c>
      <c r="BE156" s="157"/>
      <c r="BF156" s="157"/>
      <c r="BG156" s="157"/>
      <c r="BH156" s="158"/>
      <c r="BI156" s="159"/>
      <c r="BJ156" s="86" t="s">
        <v>24</v>
      </c>
      <c r="BK156" s="79"/>
      <c r="BL156" s="80"/>
      <c r="BM156" s="80"/>
      <c r="BN156" s="160"/>
      <c r="BO156" s="161"/>
      <c r="BP156" s="127"/>
      <c r="BQ156" s="86" t="s">
        <v>24</v>
      </c>
      <c r="BR156" s="69" t="s">
        <v>26</v>
      </c>
      <c r="BS156" s="70"/>
      <c r="BT156" s="70"/>
      <c r="BU156" s="70"/>
      <c r="BV156" s="71"/>
      <c r="BW156" s="75" t="s">
        <v>28</v>
      </c>
      <c r="BX156" s="75" t="s">
        <v>29</v>
      </c>
      <c r="BY156" s="75"/>
      <c r="BZ156" s="77" t="s">
        <v>31</v>
      </c>
      <c r="CA156" s="79"/>
      <c r="CB156" s="80"/>
      <c r="CC156" s="80"/>
      <c r="CD156" s="80"/>
      <c r="CE156" s="83" t="s">
        <v>29</v>
      </c>
      <c r="CF156" s="84"/>
      <c r="CG156" s="84"/>
      <c r="CH156" s="85"/>
      <c r="CI156" s="86"/>
      <c r="CS156" s="92" t="str">
        <f>IF(D156="","",D156)</f>
        <v/>
      </c>
      <c r="CT156" s="92" t="str">
        <f>IF(CS156&lt;100000,0&amp;CS156,CS156)</f>
        <v/>
      </c>
    </row>
    <row r="157" spans="1:98" ht="9" customHeight="1" x14ac:dyDescent="0.2">
      <c r="A157" s="87"/>
      <c r="B157" s="128"/>
      <c r="C157" s="128"/>
      <c r="D157" s="132"/>
      <c r="E157" s="133"/>
      <c r="F157" s="133"/>
      <c r="G157" s="133"/>
      <c r="H157" s="133"/>
      <c r="I157" s="134"/>
      <c r="J157" s="132"/>
      <c r="K157" s="133"/>
      <c r="L157" s="133"/>
      <c r="M157" s="133"/>
      <c r="N157" s="133"/>
      <c r="O157" s="134"/>
      <c r="P157" s="139"/>
      <c r="Q157" s="139"/>
      <c r="R157" s="139"/>
      <c r="S157" s="139"/>
      <c r="T157" s="139"/>
      <c r="U157" s="139"/>
      <c r="V157" s="139"/>
      <c r="W157" s="139"/>
      <c r="X157" s="139"/>
      <c r="Y157" s="139"/>
      <c r="Z157" s="139"/>
      <c r="AA157" s="139"/>
      <c r="AB157" s="139"/>
      <c r="AC157" s="139"/>
      <c r="AD157" s="139"/>
      <c r="AE157" s="140"/>
      <c r="AF157" s="142"/>
      <c r="AG157" s="139"/>
      <c r="AH157" s="139"/>
      <c r="AI157" s="139"/>
      <c r="AJ157" s="139"/>
      <c r="AK157" s="139"/>
      <c r="AL157" s="139"/>
      <c r="AM157" s="139"/>
      <c r="AN157" s="139"/>
      <c r="AO157" s="139"/>
      <c r="AP157" s="139"/>
      <c r="AQ157" s="139"/>
      <c r="AR157" s="139"/>
      <c r="AS157" s="139"/>
      <c r="AT157" s="139"/>
      <c r="AU157" s="140"/>
      <c r="AV157" s="145"/>
      <c r="AW157" s="146"/>
      <c r="AX157" s="151"/>
      <c r="AY157" s="152"/>
      <c r="AZ157" s="155"/>
      <c r="BA157" s="155"/>
      <c r="BB157" s="155"/>
      <c r="BC157" s="155"/>
      <c r="BD157" s="95"/>
      <c r="BE157" s="96"/>
      <c r="BF157" s="96"/>
      <c r="BG157" s="96"/>
      <c r="BH157" s="99"/>
      <c r="BI157" s="100"/>
      <c r="BJ157" s="88"/>
      <c r="BK157" s="81"/>
      <c r="BL157" s="82"/>
      <c r="BM157" s="82"/>
      <c r="BN157" s="104"/>
      <c r="BO157" s="107"/>
      <c r="BP157" s="108"/>
      <c r="BQ157" s="88"/>
      <c r="BR157" s="72"/>
      <c r="BS157" s="73"/>
      <c r="BT157" s="73"/>
      <c r="BU157" s="73"/>
      <c r="BV157" s="74"/>
      <c r="BW157" s="76"/>
      <c r="BX157" s="76" t="s">
        <v>30</v>
      </c>
      <c r="BY157" s="76"/>
      <c r="BZ157" s="78"/>
      <c r="CA157" s="81"/>
      <c r="CB157" s="82"/>
      <c r="CC157" s="82"/>
      <c r="CD157" s="82"/>
      <c r="CE157" s="93" t="s">
        <v>30</v>
      </c>
      <c r="CF157" s="94"/>
      <c r="CG157" s="94"/>
      <c r="CH157" s="87"/>
      <c r="CI157" s="88"/>
      <c r="CS157" s="92"/>
      <c r="CT157" s="92"/>
    </row>
    <row r="158" spans="1:98" ht="9" customHeight="1" x14ac:dyDescent="0.2">
      <c r="A158" s="87"/>
      <c r="B158" s="128"/>
      <c r="C158" s="128"/>
      <c r="D158" s="132"/>
      <c r="E158" s="133"/>
      <c r="F158" s="133"/>
      <c r="G158" s="133"/>
      <c r="H158" s="133"/>
      <c r="I158" s="134"/>
      <c r="J158" s="132"/>
      <c r="K158" s="133"/>
      <c r="L158" s="133"/>
      <c r="M158" s="133"/>
      <c r="N158" s="133"/>
      <c r="O158" s="134"/>
      <c r="P158" s="139"/>
      <c r="Q158" s="139"/>
      <c r="R158" s="139"/>
      <c r="S158" s="139"/>
      <c r="T158" s="139"/>
      <c r="U158" s="139"/>
      <c r="V158" s="139"/>
      <c r="W158" s="139"/>
      <c r="X158" s="139"/>
      <c r="Y158" s="139"/>
      <c r="Z158" s="139"/>
      <c r="AA158" s="139"/>
      <c r="AB158" s="139"/>
      <c r="AC158" s="139"/>
      <c r="AD158" s="139"/>
      <c r="AE158" s="140"/>
      <c r="AF158" s="142"/>
      <c r="AG158" s="139"/>
      <c r="AH158" s="139"/>
      <c r="AI158" s="139"/>
      <c r="AJ158" s="139"/>
      <c r="AK158" s="139"/>
      <c r="AL158" s="139"/>
      <c r="AM158" s="139"/>
      <c r="AN158" s="139"/>
      <c r="AO158" s="139"/>
      <c r="AP158" s="139"/>
      <c r="AQ158" s="139"/>
      <c r="AR158" s="139"/>
      <c r="AS158" s="139"/>
      <c r="AT158" s="139"/>
      <c r="AU158" s="140"/>
      <c r="AV158" s="145"/>
      <c r="AW158" s="146"/>
      <c r="AX158" s="151"/>
      <c r="AY158" s="152"/>
      <c r="AZ158" s="155"/>
      <c r="BA158" s="155"/>
      <c r="BB158" s="155"/>
      <c r="BC158" s="155"/>
      <c r="BD158" s="95"/>
      <c r="BE158" s="96"/>
      <c r="BF158" s="96"/>
      <c r="BG158" s="96"/>
      <c r="BH158" s="97"/>
      <c r="BI158" s="98"/>
      <c r="BJ158" s="101" t="s">
        <v>24</v>
      </c>
      <c r="BK158" s="59"/>
      <c r="BL158" s="60"/>
      <c r="BM158" s="60"/>
      <c r="BN158" s="103"/>
      <c r="BO158" s="105"/>
      <c r="BP158" s="106"/>
      <c r="BQ158" s="101" t="s">
        <v>24</v>
      </c>
      <c r="BR158" s="72" t="s">
        <v>27</v>
      </c>
      <c r="BS158" s="73"/>
      <c r="BT158" s="73"/>
      <c r="BU158" s="73"/>
      <c r="BV158" s="74"/>
      <c r="BW158" s="109" t="s">
        <v>29</v>
      </c>
      <c r="BX158" s="110"/>
      <c r="BY158" s="110"/>
      <c r="BZ158" s="111"/>
      <c r="CA158" s="59"/>
      <c r="CB158" s="60"/>
      <c r="CC158" s="60"/>
      <c r="CD158" s="103"/>
      <c r="CE158" s="112" t="s">
        <v>29</v>
      </c>
      <c r="CF158" s="113"/>
      <c r="CG158" s="113"/>
      <c r="CH158" s="87"/>
      <c r="CI158" s="88"/>
      <c r="CS158" s="92"/>
      <c r="CT158" s="92"/>
    </row>
    <row r="159" spans="1:98" ht="9" customHeight="1" x14ac:dyDescent="0.2">
      <c r="A159" s="87"/>
      <c r="B159" s="128"/>
      <c r="C159" s="128"/>
      <c r="D159" s="132"/>
      <c r="E159" s="133"/>
      <c r="F159" s="133"/>
      <c r="G159" s="133"/>
      <c r="H159" s="133"/>
      <c r="I159" s="134"/>
      <c r="J159" s="132"/>
      <c r="K159" s="133"/>
      <c r="L159" s="133"/>
      <c r="M159" s="133"/>
      <c r="N159" s="133"/>
      <c r="O159" s="134"/>
      <c r="P159" s="139"/>
      <c r="Q159" s="139"/>
      <c r="R159" s="139"/>
      <c r="S159" s="139"/>
      <c r="T159" s="139"/>
      <c r="U159" s="139"/>
      <c r="V159" s="139"/>
      <c r="W159" s="139"/>
      <c r="X159" s="139"/>
      <c r="Y159" s="139"/>
      <c r="Z159" s="139"/>
      <c r="AA159" s="139"/>
      <c r="AB159" s="139"/>
      <c r="AC159" s="139"/>
      <c r="AD159" s="139"/>
      <c r="AE159" s="140"/>
      <c r="AF159" s="142"/>
      <c r="AG159" s="139"/>
      <c r="AH159" s="139"/>
      <c r="AI159" s="139"/>
      <c r="AJ159" s="139"/>
      <c r="AK159" s="139"/>
      <c r="AL159" s="139"/>
      <c r="AM159" s="139"/>
      <c r="AN159" s="139"/>
      <c r="AO159" s="139"/>
      <c r="AP159" s="139"/>
      <c r="AQ159" s="139"/>
      <c r="AR159" s="139"/>
      <c r="AS159" s="139"/>
      <c r="AT159" s="139"/>
      <c r="AU159" s="140"/>
      <c r="AV159" s="145"/>
      <c r="AW159" s="146"/>
      <c r="AX159" s="151"/>
      <c r="AY159" s="152"/>
      <c r="AZ159" s="155"/>
      <c r="BA159" s="155"/>
      <c r="BB159" s="155"/>
      <c r="BC159" s="155"/>
      <c r="BD159" s="95"/>
      <c r="BE159" s="96"/>
      <c r="BF159" s="96"/>
      <c r="BG159" s="96"/>
      <c r="BH159" s="99"/>
      <c r="BI159" s="100"/>
      <c r="BJ159" s="102"/>
      <c r="BK159" s="81"/>
      <c r="BL159" s="82"/>
      <c r="BM159" s="82"/>
      <c r="BN159" s="104"/>
      <c r="BO159" s="107"/>
      <c r="BP159" s="108"/>
      <c r="BQ159" s="102"/>
      <c r="BR159" s="72"/>
      <c r="BS159" s="73"/>
      <c r="BT159" s="73"/>
      <c r="BU159" s="73"/>
      <c r="BV159" s="74"/>
      <c r="BW159" s="114" t="s">
        <v>30</v>
      </c>
      <c r="BX159" s="115"/>
      <c r="BY159" s="115"/>
      <c r="BZ159" s="116"/>
      <c r="CA159" s="81"/>
      <c r="CB159" s="82"/>
      <c r="CC159" s="82"/>
      <c r="CD159" s="104"/>
      <c r="CE159" s="112" t="s">
        <v>30</v>
      </c>
      <c r="CF159" s="113"/>
      <c r="CG159" s="113"/>
      <c r="CH159" s="87"/>
      <c r="CI159" s="88"/>
      <c r="CS159" s="92"/>
      <c r="CT159" s="92"/>
    </row>
    <row r="160" spans="1:98" ht="9" customHeight="1" x14ac:dyDescent="0.2">
      <c r="A160" s="87"/>
      <c r="B160" s="128"/>
      <c r="C160" s="128"/>
      <c r="D160" s="132"/>
      <c r="E160" s="133"/>
      <c r="F160" s="133"/>
      <c r="G160" s="133"/>
      <c r="H160" s="133"/>
      <c r="I160" s="134"/>
      <c r="J160" s="132"/>
      <c r="K160" s="133"/>
      <c r="L160" s="133"/>
      <c r="M160" s="133"/>
      <c r="N160" s="133"/>
      <c r="O160" s="134"/>
      <c r="P160" s="139"/>
      <c r="Q160" s="139"/>
      <c r="R160" s="139"/>
      <c r="S160" s="139"/>
      <c r="T160" s="139"/>
      <c r="U160" s="139"/>
      <c r="V160" s="139"/>
      <c r="W160" s="139"/>
      <c r="X160" s="139"/>
      <c r="Y160" s="139"/>
      <c r="Z160" s="139"/>
      <c r="AA160" s="139"/>
      <c r="AB160" s="139"/>
      <c r="AC160" s="139"/>
      <c r="AD160" s="139"/>
      <c r="AE160" s="140"/>
      <c r="AF160" s="142"/>
      <c r="AG160" s="139"/>
      <c r="AH160" s="139"/>
      <c r="AI160" s="139"/>
      <c r="AJ160" s="139"/>
      <c r="AK160" s="139"/>
      <c r="AL160" s="139"/>
      <c r="AM160" s="139"/>
      <c r="AN160" s="139"/>
      <c r="AO160" s="139"/>
      <c r="AP160" s="139"/>
      <c r="AQ160" s="139"/>
      <c r="AR160" s="139"/>
      <c r="AS160" s="139"/>
      <c r="AT160" s="139"/>
      <c r="AU160" s="140"/>
      <c r="AV160" s="145"/>
      <c r="AW160" s="146"/>
      <c r="AX160" s="151"/>
      <c r="AY160" s="152"/>
      <c r="AZ160" s="155"/>
      <c r="BA160" s="155"/>
      <c r="BB160" s="155"/>
      <c r="BC160" s="155"/>
      <c r="BD160" s="95"/>
      <c r="BE160" s="96"/>
      <c r="BF160" s="96"/>
      <c r="BG160" s="96"/>
      <c r="BH160" s="97"/>
      <c r="BI160" s="98"/>
      <c r="BJ160" s="88" t="s">
        <v>24</v>
      </c>
      <c r="BK160" s="59"/>
      <c r="BL160" s="60"/>
      <c r="BM160" s="60"/>
      <c r="BN160" s="103"/>
      <c r="BO160" s="105"/>
      <c r="BP160" s="106"/>
      <c r="BQ160" s="101" t="s">
        <v>24</v>
      </c>
      <c r="BR160" s="72"/>
      <c r="BS160" s="73"/>
      <c r="BT160" s="73"/>
      <c r="BU160" s="73"/>
      <c r="BV160" s="74"/>
      <c r="BW160" s="76" t="s">
        <v>29</v>
      </c>
      <c r="BX160" s="76"/>
      <c r="BY160" s="76"/>
      <c r="BZ160" s="78"/>
      <c r="CA160" s="59"/>
      <c r="CB160" s="60"/>
      <c r="CC160" s="60"/>
      <c r="CD160" s="60"/>
      <c r="CE160" s="63" t="s">
        <v>29</v>
      </c>
      <c r="CF160" s="64"/>
      <c r="CG160" s="64"/>
      <c r="CH160" s="87"/>
      <c r="CI160" s="88"/>
      <c r="CS160" s="92"/>
      <c r="CT160" s="92"/>
    </row>
    <row r="161" spans="1:98" ht="9" customHeight="1" x14ac:dyDescent="0.2">
      <c r="A161" s="89"/>
      <c r="B161" s="123"/>
      <c r="C161" s="123"/>
      <c r="D161" s="135"/>
      <c r="E161" s="136"/>
      <c r="F161" s="136"/>
      <c r="G161" s="136"/>
      <c r="H161" s="136"/>
      <c r="I161" s="137"/>
      <c r="J161" s="135"/>
      <c r="K161" s="136"/>
      <c r="L161" s="136"/>
      <c r="M161" s="136"/>
      <c r="N161" s="136"/>
      <c r="O161" s="137"/>
      <c r="P161" s="62"/>
      <c r="Q161" s="62"/>
      <c r="R161" s="62"/>
      <c r="S161" s="62"/>
      <c r="T161" s="62"/>
      <c r="U161" s="62"/>
      <c r="V161" s="62"/>
      <c r="W161" s="62"/>
      <c r="X161" s="62"/>
      <c r="Y161" s="62"/>
      <c r="Z161" s="62"/>
      <c r="AA161" s="62"/>
      <c r="AB161" s="62"/>
      <c r="AC161" s="62"/>
      <c r="AD161" s="62"/>
      <c r="AE161" s="141"/>
      <c r="AF161" s="61"/>
      <c r="AG161" s="62"/>
      <c r="AH161" s="62"/>
      <c r="AI161" s="62"/>
      <c r="AJ161" s="62"/>
      <c r="AK161" s="62"/>
      <c r="AL161" s="62"/>
      <c r="AM161" s="62"/>
      <c r="AN161" s="62"/>
      <c r="AO161" s="62"/>
      <c r="AP161" s="62"/>
      <c r="AQ161" s="62"/>
      <c r="AR161" s="62"/>
      <c r="AS161" s="62"/>
      <c r="AT161" s="62"/>
      <c r="AU161" s="141"/>
      <c r="AV161" s="147"/>
      <c r="AW161" s="148"/>
      <c r="AX161" s="153"/>
      <c r="AY161" s="154"/>
      <c r="AZ161" s="155"/>
      <c r="BA161" s="155"/>
      <c r="BB161" s="155"/>
      <c r="BC161" s="155"/>
      <c r="BD161" s="117"/>
      <c r="BE161" s="118"/>
      <c r="BF161" s="118"/>
      <c r="BG161" s="118"/>
      <c r="BH161" s="119"/>
      <c r="BI161" s="120"/>
      <c r="BJ161" s="102"/>
      <c r="BK161" s="61"/>
      <c r="BL161" s="62"/>
      <c r="BM161" s="62"/>
      <c r="BN161" s="121"/>
      <c r="BO161" s="122"/>
      <c r="BP161" s="123"/>
      <c r="BQ161" s="90"/>
      <c r="BR161" s="124"/>
      <c r="BS161" s="125"/>
      <c r="BT161" s="125"/>
      <c r="BU161" s="125"/>
      <c r="BV161" s="126"/>
      <c r="BW161" s="65" t="s">
        <v>30</v>
      </c>
      <c r="BX161" s="65"/>
      <c r="BY161" s="65"/>
      <c r="BZ161" s="66"/>
      <c r="CA161" s="61"/>
      <c r="CB161" s="62"/>
      <c r="CC161" s="62"/>
      <c r="CD161" s="62"/>
      <c r="CE161" s="67" t="s">
        <v>30</v>
      </c>
      <c r="CF161" s="68"/>
      <c r="CG161" s="68"/>
      <c r="CH161" s="89"/>
      <c r="CI161" s="90"/>
      <c r="CS161" s="92"/>
      <c r="CT161" s="92"/>
    </row>
    <row r="162" spans="1:98" ht="9" customHeight="1" x14ac:dyDescent="0.2">
      <c r="A162" s="85">
        <v>24</v>
      </c>
      <c r="B162" s="127"/>
      <c r="C162" s="127"/>
      <c r="D162" s="129"/>
      <c r="E162" s="130"/>
      <c r="F162" s="130"/>
      <c r="G162" s="130"/>
      <c r="H162" s="130"/>
      <c r="I162" s="131"/>
      <c r="J162" s="129"/>
      <c r="K162" s="130"/>
      <c r="L162" s="130"/>
      <c r="M162" s="130"/>
      <c r="N162" s="130"/>
      <c r="O162" s="131"/>
      <c r="P162" s="80"/>
      <c r="Q162" s="80"/>
      <c r="R162" s="80"/>
      <c r="S162" s="80"/>
      <c r="T162" s="80"/>
      <c r="U162" s="80"/>
      <c r="V162" s="80"/>
      <c r="W162" s="80"/>
      <c r="X162" s="80"/>
      <c r="Y162" s="80"/>
      <c r="Z162" s="80"/>
      <c r="AA162" s="80"/>
      <c r="AB162" s="80"/>
      <c r="AC162" s="80"/>
      <c r="AD162" s="80"/>
      <c r="AE162" s="138"/>
      <c r="AF162" s="79"/>
      <c r="AG162" s="80"/>
      <c r="AH162" s="80"/>
      <c r="AI162" s="80"/>
      <c r="AJ162" s="80"/>
      <c r="AK162" s="80"/>
      <c r="AL162" s="80"/>
      <c r="AM162" s="80"/>
      <c r="AN162" s="80"/>
      <c r="AO162" s="80"/>
      <c r="AP162" s="80"/>
      <c r="AQ162" s="80"/>
      <c r="AR162" s="80"/>
      <c r="AS162" s="80"/>
      <c r="AT162" s="80"/>
      <c r="AU162" s="138"/>
      <c r="AV162" s="143"/>
      <c r="AW162" s="144"/>
      <c r="AX162" s="149" t="str">
        <f>IF(AX156="","",AX156)</f>
        <v>ｋＶＡ</v>
      </c>
      <c r="AY162" s="150"/>
      <c r="AZ162" s="155"/>
      <c r="BA162" s="155"/>
      <c r="BB162" s="155"/>
      <c r="BC162" s="155"/>
      <c r="BD162" s="156" t="s">
        <v>23</v>
      </c>
      <c r="BE162" s="157"/>
      <c r="BF162" s="157"/>
      <c r="BG162" s="157"/>
      <c r="BH162" s="158"/>
      <c r="BI162" s="159"/>
      <c r="BJ162" s="86" t="s">
        <v>24</v>
      </c>
      <c r="BK162" s="79"/>
      <c r="BL162" s="80"/>
      <c r="BM162" s="80"/>
      <c r="BN162" s="160"/>
      <c r="BO162" s="161"/>
      <c r="BP162" s="127"/>
      <c r="BQ162" s="86" t="s">
        <v>24</v>
      </c>
      <c r="BR162" s="69" t="s">
        <v>26</v>
      </c>
      <c r="BS162" s="70"/>
      <c r="BT162" s="70"/>
      <c r="BU162" s="70"/>
      <c r="BV162" s="71"/>
      <c r="BW162" s="75" t="s">
        <v>28</v>
      </c>
      <c r="BX162" s="75" t="s">
        <v>29</v>
      </c>
      <c r="BY162" s="75"/>
      <c r="BZ162" s="77" t="s">
        <v>31</v>
      </c>
      <c r="CA162" s="79"/>
      <c r="CB162" s="80"/>
      <c r="CC162" s="80"/>
      <c r="CD162" s="80"/>
      <c r="CE162" s="83" t="s">
        <v>29</v>
      </c>
      <c r="CF162" s="84"/>
      <c r="CG162" s="84"/>
      <c r="CH162" s="85"/>
      <c r="CI162" s="86"/>
      <c r="CS162" s="92" t="str">
        <f>IF(D162="","",D162)</f>
        <v/>
      </c>
      <c r="CT162" s="92" t="str">
        <f>IF(CS162&lt;100000,0&amp;CS162,CS162)</f>
        <v/>
      </c>
    </row>
    <row r="163" spans="1:98" ht="9" customHeight="1" x14ac:dyDescent="0.2">
      <c r="A163" s="87"/>
      <c r="B163" s="128"/>
      <c r="C163" s="128"/>
      <c r="D163" s="132"/>
      <c r="E163" s="133"/>
      <c r="F163" s="133"/>
      <c r="G163" s="133"/>
      <c r="H163" s="133"/>
      <c r="I163" s="134"/>
      <c r="J163" s="132"/>
      <c r="K163" s="133"/>
      <c r="L163" s="133"/>
      <c r="M163" s="133"/>
      <c r="N163" s="133"/>
      <c r="O163" s="134"/>
      <c r="P163" s="139"/>
      <c r="Q163" s="139"/>
      <c r="R163" s="139"/>
      <c r="S163" s="139"/>
      <c r="T163" s="139"/>
      <c r="U163" s="139"/>
      <c r="V163" s="139"/>
      <c r="W163" s="139"/>
      <c r="X163" s="139"/>
      <c r="Y163" s="139"/>
      <c r="Z163" s="139"/>
      <c r="AA163" s="139"/>
      <c r="AB163" s="139"/>
      <c r="AC163" s="139"/>
      <c r="AD163" s="139"/>
      <c r="AE163" s="140"/>
      <c r="AF163" s="142"/>
      <c r="AG163" s="139"/>
      <c r="AH163" s="139"/>
      <c r="AI163" s="139"/>
      <c r="AJ163" s="139"/>
      <c r="AK163" s="139"/>
      <c r="AL163" s="139"/>
      <c r="AM163" s="139"/>
      <c r="AN163" s="139"/>
      <c r="AO163" s="139"/>
      <c r="AP163" s="139"/>
      <c r="AQ163" s="139"/>
      <c r="AR163" s="139"/>
      <c r="AS163" s="139"/>
      <c r="AT163" s="139"/>
      <c r="AU163" s="140"/>
      <c r="AV163" s="145"/>
      <c r="AW163" s="146"/>
      <c r="AX163" s="151"/>
      <c r="AY163" s="152"/>
      <c r="AZ163" s="155"/>
      <c r="BA163" s="155"/>
      <c r="BB163" s="155"/>
      <c r="BC163" s="155"/>
      <c r="BD163" s="95"/>
      <c r="BE163" s="96"/>
      <c r="BF163" s="96"/>
      <c r="BG163" s="96"/>
      <c r="BH163" s="99"/>
      <c r="BI163" s="100"/>
      <c r="BJ163" s="88"/>
      <c r="BK163" s="81"/>
      <c r="BL163" s="82"/>
      <c r="BM163" s="82"/>
      <c r="BN163" s="104"/>
      <c r="BO163" s="107"/>
      <c r="BP163" s="108"/>
      <c r="BQ163" s="88"/>
      <c r="BR163" s="72"/>
      <c r="BS163" s="73"/>
      <c r="BT163" s="73"/>
      <c r="BU163" s="73"/>
      <c r="BV163" s="74"/>
      <c r="BW163" s="76"/>
      <c r="BX163" s="76" t="s">
        <v>30</v>
      </c>
      <c r="BY163" s="76"/>
      <c r="BZ163" s="78"/>
      <c r="CA163" s="81"/>
      <c r="CB163" s="82"/>
      <c r="CC163" s="82"/>
      <c r="CD163" s="82"/>
      <c r="CE163" s="93" t="s">
        <v>30</v>
      </c>
      <c r="CF163" s="94"/>
      <c r="CG163" s="94"/>
      <c r="CH163" s="87"/>
      <c r="CI163" s="88"/>
      <c r="CS163" s="92"/>
      <c r="CT163" s="92"/>
    </row>
    <row r="164" spans="1:98" ht="9" customHeight="1" x14ac:dyDescent="0.2">
      <c r="A164" s="87"/>
      <c r="B164" s="128"/>
      <c r="C164" s="128"/>
      <c r="D164" s="132"/>
      <c r="E164" s="133"/>
      <c r="F164" s="133"/>
      <c r="G164" s="133"/>
      <c r="H164" s="133"/>
      <c r="I164" s="134"/>
      <c r="J164" s="132"/>
      <c r="K164" s="133"/>
      <c r="L164" s="133"/>
      <c r="M164" s="133"/>
      <c r="N164" s="133"/>
      <c r="O164" s="134"/>
      <c r="P164" s="139"/>
      <c r="Q164" s="139"/>
      <c r="R164" s="139"/>
      <c r="S164" s="139"/>
      <c r="T164" s="139"/>
      <c r="U164" s="139"/>
      <c r="V164" s="139"/>
      <c r="W164" s="139"/>
      <c r="X164" s="139"/>
      <c r="Y164" s="139"/>
      <c r="Z164" s="139"/>
      <c r="AA164" s="139"/>
      <c r="AB164" s="139"/>
      <c r="AC164" s="139"/>
      <c r="AD164" s="139"/>
      <c r="AE164" s="140"/>
      <c r="AF164" s="142"/>
      <c r="AG164" s="139"/>
      <c r="AH164" s="139"/>
      <c r="AI164" s="139"/>
      <c r="AJ164" s="139"/>
      <c r="AK164" s="139"/>
      <c r="AL164" s="139"/>
      <c r="AM164" s="139"/>
      <c r="AN164" s="139"/>
      <c r="AO164" s="139"/>
      <c r="AP164" s="139"/>
      <c r="AQ164" s="139"/>
      <c r="AR164" s="139"/>
      <c r="AS164" s="139"/>
      <c r="AT164" s="139"/>
      <c r="AU164" s="140"/>
      <c r="AV164" s="145"/>
      <c r="AW164" s="146"/>
      <c r="AX164" s="151"/>
      <c r="AY164" s="152"/>
      <c r="AZ164" s="155"/>
      <c r="BA164" s="155"/>
      <c r="BB164" s="155"/>
      <c r="BC164" s="155"/>
      <c r="BD164" s="95"/>
      <c r="BE164" s="96"/>
      <c r="BF164" s="96"/>
      <c r="BG164" s="96"/>
      <c r="BH164" s="97"/>
      <c r="BI164" s="98"/>
      <c r="BJ164" s="101" t="s">
        <v>24</v>
      </c>
      <c r="BK164" s="59"/>
      <c r="BL164" s="60"/>
      <c r="BM164" s="60"/>
      <c r="BN164" s="103"/>
      <c r="BO164" s="105"/>
      <c r="BP164" s="106"/>
      <c r="BQ164" s="101" t="s">
        <v>24</v>
      </c>
      <c r="BR164" s="72" t="s">
        <v>27</v>
      </c>
      <c r="BS164" s="73"/>
      <c r="BT164" s="73"/>
      <c r="BU164" s="73"/>
      <c r="BV164" s="74"/>
      <c r="BW164" s="109" t="s">
        <v>29</v>
      </c>
      <c r="BX164" s="110"/>
      <c r="BY164" s="110"/>
      <c r="BZ164" s="111"/>
      <c r="CA164" s="59"/>
      <c r="CB164" s="60"/>
      <c r="CC164" s="60"/>
      <c r="CD164" s="103"/>
      <c r="CE164" s="112" t="s">
        <v>29</v>
      </c>
      <c r="CF164" s="113"/>
      <c r="CG164" s="113"/>
      <c r="CH164" s="87"/>
      <c r="CI164" s="88"/>
      <c r="CK164" s="91" t="s">
        <v>169</v>
      </c>
      <c r="CL164" s="91"/>
      <c r="CM164" s="91"/>
      <c r="CN164" s="91"/>
      <c r="CS164" s="92"/>
      <c r="CT164" s="92"/>
    </row>
    <row r="165" spans="1:98" ht="9" customHeight="1" x14ac:dyDescent="0.2">
      <c r="A165" s="87"/>
      <c r="B165" s="128"/>
      <c r="C165" s="128"/>
      <c r="D165" s="132"/>
      <c r="E165" s="133"/>
      <c r="F165" s="133"/>
      <c r="G165" s="133"/>
      <c r="H165" s="133"/>
      <c r="I165" s="134"/>
      <c r="J165" s="132"/>
      <c r="K165" s="133"/>
      <c r="L165" s="133"/>
      <c r="M165" s="133"/>
      <c r="N165" s="133"/>
      <c r="O165" s="134"/>
      <c r="P165" s="139"/>
      <c r="Q165" s="139"/>
      <c r="R165" s="139"/>
      <c r="S165" s="139"/>
      <c r="T165" s="139"/>
      <c r="U165" s="139"/>
      <c r="V165" s="139"/>
      <c r="W165" s="139"/>
      <c r="X165" s="139"/>
      <c r="Y165" s="139"/>
      <c r="Z165" s="139"/>
      <c r="AA165" s="139"/>
      <c r="AB165" s="139"/>
      <c r="AC165" s="139"/>
      <c r="AD165" s="139"/>
      <c r="AE165" s="140"/>
      <c r="AF165" s="142"/>
      <c r="AG165" s="139"/>
      <c r="AH165" s="139"/>
      <c r="AI165" s="139"/>
      <c r="AJ165" s="139"/>
      <c r="AK165" s="139"/>
      <c r="AL165" s="139"/>
      <c r="AM165" s="139"/>
      <c r="AN165" s="139"/>
      <c r="AO165" s="139"/>
      <c r="AP165" s="139"/>
      <c r="AQ165" s="139"/>
      <c r="AR165" s="139"/>
      <c r="AS165" s="139"/>
      <c r="AT165" s="139"/>
      <c r="AU165" s="140"/>
      <c r="AV165" s="145"/>
      <c r="AW165" s="146"/>
      <c r="AX165" s="151"/>
      <c r="AY165" s="152"/>
      <c r="AZ165" s="155"/>
      <c r="BA165" s="155"/>
      <c r="BB165" s="155"/>
      <c r="BC165" s="155"/>
      <c r="BD165" s="95"/>
      <c r="BE165" s="96"/>
      <c r="BF165" s="96"/>
      <c r="BG165" s="96"/>
      <c r="BH165" s="99"/>
      <c r="BI165" s="100"/>
      <c r="BJ165" s="102"/>
      <c r="BK165" s="81"/>
      <c r="BL165" s="82"/>
      <c r="BM165" s="82"/>
      <c r="BN165" s="104"/>
      <c r="BO165" s="107"/>
      <c r="BP165" s="108"/>
      <c r="BQ165" s="102"/>
      <c r="BR165" s="72"/>
      <c r="BS165" s="73"/>
      <c r="BT165" s="73"/>
      <c r="BU165" s="73"/>
      <c r="BV165" s="74"/>
      <c r="BW165" s="114" t="s">
        <v>30</v>
      </c>
      <c r="BX165" s="115"/>
      <c r="BY165" s="115"/>
      <c r="BZ165" s="116"/>
      <c r="CA165" s="81"/>
      <c r="CB165" s="82"/>
      <c r="CC165" s="82"/>
      <c r="CD165" s="104"/>
      <c r="CE165" s="112" t="s">
        <v>30</v>
      </c>
      <c r="CF165" s="113"/>
      <c r="CG165" s="113"/>
      <c r="CH165" s="87"/>
      <c r="CI165" s="88"/>
      <c r="CK165" s="91"/>
      <c r="CL165" s="91"/>
      <c r="CM165" s="91"/>
      <c r="CN165" s="91"/>
      <c r="CS165" s="92"/>
      <c r="CT165" s="92"/>
    </row>
    <row r="166" spans="1:98" ht="9" customHeight="1" x14ac:dyDescent="0.2">
      <c r="A166" s="87"/>
      <c r="B166" s="128"/>
      <c r="C166" s="128"/>
      <c r="D166" s="132"/>
      <c r="E166" s="133"/>
      <c r="F166" s="133"/>
      <c r="G166" s="133"/>
      <c r="H166" s="133"/>
      <c r="I166" s="134"/>
      <c r="J166" s="132"/>
      <c r="K166" s="133"/>
      <c r="L166" s="133"/>
      <c r="M166" s="133"/>
      <c r="N166" s="133"/>
      <c r="O166" s="134"/>
      <c r="P166" s="139"/>
      <c r="Q166" s="139"/>
      <c r="R166" s="139"/>
      <c r="S166" s="139"/>
      <c r="T166" s="139"/>
      <c r="U166" s="139"/>
      <c r="V166" s="139"/>
      <c r="W166" s="139"/>
      <c r="X166" s="139"/>
      <c r="Y166" s="139"/>
      <c r="Z166" s="139"/>
      <c r="AA166" s="139"/>
      <c r="AB166" s="139"/>
      <c r="AC166" s="139"/>
      <c r="AD166" s="139"/>
      <c r="AE166" s="140"/>
      <c r="AF166" s="142"/>
      <c r="AG166" s="139"/>
      <c r="AH166" s="139"/>
      <c r="AI166" s="139"/>
      <c r="AJ166" s="139"/>
      <c r="AK166" s="139"/>
      <c r="AL166" s="139"/>
      <c r="AM166" s="139"/>
      <c r="AN166" s="139"/>
      <c r="AO166" s="139"/>
      <c r="AP166" s="139"/>
      <c r="AQ166" s="139"/>
      <c r="AR166" s="139"/>
      <c r="AS166" s="139"/>
      <c r="AT166" s="139"/>
      <c r="AU166" s="140"/>
      <c r="AV166" s="145"/>
      <c r="AW166" s="146"/>
      <c r="AX166" s="151"/>
      <c r="AY166" s="152"/>
      <c r="AZ166" s="155"/>
      <c r="BA166" s="155"/>
      <c r="BB166" s="155"/>
      <c r="BC166" s="155"/>
      <c r="BD166" s="95"/>
      <c r="BE166" s="96"/>
      <c r="BF166" s="96"/>
      <c r="BG166" s="96"/>
      <c r="BH166" s="97"/>
      <c r="BI166" s="98"/>
      <c r="BJ166" s="88" t="s">
        <v>24</v>
      </c>
      <c r="BK166" s="59"/>
      <c r="BL166" s="60"/>
      <c r="BM166" s="60"/>
      <c r="BN166" s="103"/>
      <c r="BO166" s="105"/>
      <c r="BP166" s="106"/>
      <c r="BQ166" s="101" t="s">
        <v>24</v>
      </c>
      <c r="BR166" s="72"/>
      <c r="BS166" s="73"/>
      <c r="BT166" s="73"/>
      <c r="BU166" s="73"/>
      <c r="BV166" s="74"/>
      <c r="BW166" s="76" t="s">
        <v>29</v>
      </c>
      <c r="BX166" s="76"/>
      <c r="BY166" s="76"/>
      <c r="BZ166" s="78"/>
      <c r="CA166" s="59"/>
      <c r="CB166" s="60"/>
      <c r="CC166" s="60"/>
      <c r="CD166" s="60"/>
      <c r="CE166" s="63" t="s">
        <v>29</v>
      </c>
      <c r="CF166" s="64"/>
      <c r="CG166" s="64"/>
      <c r="CH166" s="87"/>
      <c r="CI166" s="88"/>
      <c r="CK166" s="91"/>
      <c r="CL166" s="91"/>
      <c r="CM166" s="91"/>
      <c r="CN166" s="91"/>
      <c r="CS166" s="92"/>
      <c r="CT166" s="92"/>
    </row>
    <row r="167" spans="1:98" ht="9" customHeight="1" x14ac:dyDescent="0.2">
      <c r="A167" s="89"/>
      <c r="B167" s="123"/>
      <c r="C167" s="123"/>
      <c r="D167" s="135"/>
      <c r="E167" s="136"/>
      <c r="F167" s="136"/>
      <c r="G167" s="136"/>
      <c r="H167" s="136"/>
      <c r="I167" s="137"/>
      <c r="J167" s="135"/>
      <c r="K167" s="136"/>
      <c r="L167" s="136"/>
      <c r="M167" s="136"/>
      <c r="N167" s="136"/>
      <c r="O167" s="137"/>
      <c r="P167" s="62"/>
      <c r="Q167" s="62"/>
      <c r="R167" s="62"/>
      <c r="S167" s="62"/>
      <c r="T167" s="62"/>
      <c r="U167" s="62"/>
      <c r="V167" s="62"/>
      <c r="W167" s="62"/>
      <c r="X167" s="62"/>
      <c r="Y167" s="62"/>
      <c r="Z167" s="62"/>
      <c r="AA167" s="62"/>
      <c r="AB167" s="62"/>
      <c r="AC167" s="62"/>
      <c r="AD167" s="62"/>
      <c r="AE167" s="141"/>
      <c r="AF167" s="61"/>
      <c r="AG167" s="62"/>
      <c r="AH167" s="62"/>
      <c r="AI167" s="62"/>
      <c r="AJ167" s="62"/>
      <c r="AK167" s="62"/>
      <c r="AL167" s="62"/>
      <c r="AM167" s="62"/>
      <c r="AN167" s="62"/>
      <c r="AO167" s="62"/>
      <c r="AP167" s="62"/>
      <c r="AQ167" s="62"/>
      <c r="AR167" s="62"/>
      <c r="AS167" s="62"/>
      <c r="AT167" s="62"/>
      <c r="AU167" s="141"/>
      <c r="AV167" s="147"/>
      <c r="AW167" s="148"/>
      <c r="AX167" s="153"/>
      <c r="AY167" s="154"/>
      <c r="AZ167" s="155"/>
      <c r="BA167" s="155"/>
      <c r="BB167" s="155"/>
      <c r="BC167" s="155"/>
      <c r="BD167" s="117"/>
      <c r="BE167" s="118"/>
      <c r="BF167" s="118"/>
      <c r="BG167" s="118"/>
      <c r="BH167" s="119"/>
      <c r="BI167" s="120"/>
      <c r="BJ167" s="102"/>
      <c r="BK167" s="61"/>
      <c r="BL167" s="62"/>
      <c r="BM167" s="62"/>
      <c r="BN167" s="121"/>
      <c r="BO167" s="122"/>
      <c r="BP167" s="123"/>
      <c r="BQ167" s="90"/>
      <c r="BR167" s="124"/>
      <c r="BS167" s="125"/>
      <c r="BT167" s="125"/>
      <c r="BU167" s="125"/>
      <c r="BV167" s="126"/>
      <c r="BW167" s="65" t="s">
        <v>30</v>
      </c>
      <c r="BX167" s="65"/>
      <c r="BY167" s="65"/>
      <c r="BZ167" s="66"/>
      <c r="CA167" s="61"/>
      <c r="CB167" s="62"/>
      <c r="CC167" s="62"/>
      <c r="CD167" s="62"/>
      <c r="CE167" s="67" t="s">
        <v>30</v>
      </c>
      <c r="CF167" s="68"/>
      <c r="CG167" s="68"/>
      <c r="CH167" s="89"/>
      <c r="CI167" s="90"/>
      <c r="CK167" s="91"/>
      <c r="CL167" s="91"/>
      <c r="CM167" s="91"/>
      <c r="CN167" s="91"/>
      <c r="CS167" s="92"/>
      <c r="CT167" s="92"/>
    </row>
    <row r="168" spans="1:98" ht="9" customHeight="1" x14ac:dyDescent="0.2">
      <c r="A168" s="85">
        <v>25</v>
      </c>
      <c r="B168" s="127"/>
      <c r="C168" s="127"/>
      <c r="D168" s="129"/>
      <c r="E168" s="130"/>
      <c r="F168" s="130"/>
      <c r="G168" s="130"/>
      <c r="H168" s="130"/>
      <c r="I168" s="131"/>
      <c r="J168" s="129"/>
      <c r="K168" s="130"/>
      <c r="L168" s="130"/>
      <c r="M168" s="130"/>
      <c r="N168" s="130"/>
      <c r="O168" s="131"/>
      <c r="P168" s="80"/>
      <c r="Q168" s="80"/>
      <c r="R168" s="80"/>
      <c r="S168" s="80"/>
      <c r="T168" s="80"/>
      <c r="U168" s="80"/>
      <c r="V168" s="80"/>
      <c r="W168" s="80"/>
      <c r="X168" s="80"/>
      <c r="Y168" s="80"/>
      <c r="Z168" s="80"/>
      <c r="AA168" s="80"/>
      <c r="AB168" s="80"/>
      <c r="AC168" s="80"/>
      <c r="AD168" s="80"/>
      <c r="AE168" s="138"/>
      <c r="AF168" s="79"/>
      <c r="AG168" s="80"/>
      <c r="AH168" s="80"/>
      <c r="AI168" s="80"/>
      <c r="AJ168" s="80"/>
      <c r="AK168" s="80"/>
      <c r="AL168" s="80"/>
      <c r="AM168" s="80"/>
      <c r="AN168" s="80"/>
      <c r="AO168" s="80"/>
      <c r="AP168" s="80"/>
      <c r="AQ168" s="80"/>
      <c r="AR168" s="80"/>
      <c r="AS168" s="80"/>
      <c r="AT168" s="80"/>
      <c r="AU168" s="138"/>
      <c r="AV168" s="143"/>
      <c r="AW168" s="144"/>
      <c r="AX168" s="149" t="str">
        <f>IF(AX162="","",AX162)</f>
        <v>ｋＶＡ</v>
      </c>
      <c r="AY168" s="150"/>
      <c r="AZ168" s="155"/>
      <c r="BA168" s="155"/>
      <c r="BB168" s="155"/>
      <c r="BC168" s="155"/>
      <c r="BD168" s="156" t="s">
        <v>23</v>
      </c>
      <c r="BE168" s="157"/>
      <c r="BF168" s="157"/>
      <c r="BG168" s="157"/>
      <c r="BH168" s="158"/>
      <c r="BI168" s="159"/>
      <c r="BJ168" s="86" t="s">
        <v>24</v>
      </c>
      <c r="BK168" s="79"/>
      <c r="BL168" s="80"/>
      <c r="BM168" s="80"/>
      <c r="BN168" s="160"/>
      <c r="BO168" s="161"/>
      <c r="BP168" s="127"/>
      <c r="BQ168" s="86" t="s">
        <v>24</v>
      </c>
      <c r="BR168" s="69" t="s">
        <v>26</v>
      </c>
      <c r="BS168" s="70"/>
      <c r="BT168" s="70"/>
      <c r="BU168" s="70"/>
      <c r="BV168" s="71"/>
      <c r="BW168" s="75" t="s">
        <v>28</v>
      </c>
      <c r="BX168" s="75" t="s">
        <v>29</v>
      </c>
      <c r="BY168" s="75"/>
      <c r="BZ168" s="77" t="s">
        <v>31</v>
      </c>
      <c r="CA168" s="79"/>
      <c r="CB168" s="80"/>
      <c r="CC168" s="80"/>
      <c r="CD168" s="80"/>
      <c r="CE168" s="83" t="s">
        <v>29</v>
      </c>
      <c r="CF168" s="84"/>
      <c r="CG168" s="84"/>
      <c r="CH168" s="85"/>
      <c r="CI168" s="86"/>
      <c r="CK168" s="91"/>
      <c r="CL168" s="91"/>
      <c r="CM168" s="91"/>
      <c r="CN168" s="91"/>
      <c r="CS168" s="92" t="str">
        <f>IF(D168="","",D168)</f>
        <v/>
      </c>
      <c r="CT168" s="92" t="str">
        <f>IF(CS168&lt;100000,0&amp;CS168,CS168)</f>
        <v/>
      </c>
    </row>
    <row r="169" spans="1:98" ht="9" customHeight="1" x14ac:dyDescent="0.2">
      <c r="A169" s="87"/>
      <c r="B169" s="128"/>
      <c r="C169" s="128"/>
      <c r="D169" s="132"/>
      <c r="E169" s="133"/>
      <c r="F169" s="133"/>
      <c r="G169" s="133"/>
      <c r="H169" s="133"/>
      <c r="I169" s="134"/>
      <c r="J169" s="132"/>
      <c r="K169" s="133"/>
      <c r="L169" s="133"/>
      <c r="M169" s="133"/>
      <c r="N169" s="133"/>
      <c r="O169" s="134"/>
      <c r="P169" s="139"/>
      <c r="Q169" s="139"/>
      <c r="R169" s="139"/>
      <c r="S169" s="139"/>
      <c r="T169" s="139"/>
      <c r="U169" s="139"/>
      <c r="V169" s="139"/>
      <c r="W169" s="139"/>
      <c r="X169" s="139"/>
      <c r="Y169" s="139"/>
      <c r="Z169" s="139"/>
      <c r="AA169" s="139"/>
      <c r="AB169" s="139"/>
      <c r="AC169" s="139"/>
      <c r="AD169" s="139"/>
      <c r="AE169" s="140"/>
      <c r="AF169" s="142"/>
      <c r="AG169" s="139"/>
      <c r="AH169" s="139"/>
      <c r="AI169" s="139"/>
      <c r="AJ169" s="139"/>
      <c r="AK169" s="139"/>
      <c r="AL169" s="139"/>
      <c r="AM169" s="139"/>
      <c r="AN169" s="139"/>
      <c r="AO169" s="139"/>
      <c r="AP169" s="139"/>
      <c r="AQ169" s="139"/>
      <c r="AR169" s="139"/>
      <c r="AS169" s="139"/>
      <c r="AT169" s="139"/>
      <c r="AU169" s="140"/>
      <c r="AV169" s="145"/>
      <c r="AW169" s="146"/>
      <c r="AX169" s="151"/>
      <c r="AY169" s="152"/>
      <c r="AZ169" s="155"/>
      <c r="BA169" s="155"/>
      <c r="BB169" s="155"/>
      <c r="BC169" s="155"/>
      <c r="BD169" s="95"/>
      <c r="BE169" s="96"/>
      <c r="BF169" s="96"/>
      <c r="BG169" s="96"/>
      <c r="BH169" s="99"/>
      <c r="BI169" s="100"/>
      <c r="BJ169" s="88"/>
      <c r="BK169" s="81"/>
      <c r="BL169" s="82"/>
      <c r="BM169" s="82"/>
      <c r="BN169" s="104"/>
      <c r="BO169" s="107"/>
      <c r="BP169" s="108"/>
      <c r="BQ169" s="88"/>
      <c r="BR169" s="72"/>
      <c r="BS169" s="73"/>
      <c r="BT169" s="73"/>
      <c r="BU169" s="73"/>
      <c r="BV169" s="74"/>
      <c r="BW169" s="76"/>
      <c r="BX169" s="76" t="s">
        <v>30</v>
      </c>
      <c r="BY169" s="76"/>
      <c r="BZ169" s="78"/>
      <c r="CA169" s="81"/>
      <c r="CB169" s="82"/>
      <c r="CC169" s="82"/>
      <c r="CD169" s="82"/>
      <c r="CE169" s="93" t="s">
        <v>30</v>
      </c>
      <c r="CF169" s="94"/>
      <c r="CG169" s="94"/>
      <c r="CH169" s="87"/>
      <c r="CI169" s="88"/>
      <c r="CK169" s="91"/>
      <c r="CL169" s="91"/>
      <c r="CM169" s="91"/>
      <c r="CN169" s="91"/>
      <c r="CS169" s="92"/>
      <c r="CT169" s="92"/>
    </row>
    <row r="170" spans="1:98" ht="9" customHeight="1" x14ac:dyDescent="0.2">
      <c r="A170" s="87"/>
      <c r="B170" s="128"/>
      <c r="C170" s="128"/>
      <c r="D170" s="132"/>
      <c r="E170" s="133"/>
      <c r="F170" s="133"/>
      <c r="G170" s="133"/>
      <c r="H170" s="133"/>
      <c r="I170" s="134"/>
      <c r="J170" s="132"/>
      <c r="K170" s="133"/>
      <c r="L170" s="133"/>
      <c r="M170" s="133"/>
      <c r="N170" s="133"/>
      <c r="O170" s="134"/>
      <c r="P170" s="139"/>
      <c r="Q170" s="139"/>
      <c r="R170" s="139"/>
      <c r="S170" s="139"/>
      <c r="T170" s="139"/>
      <c r="U170" s="139"/>
      <c r="V170" s="139"/>
      <c r="W170" s="139"/>
      <c r="X170" s="139"/>
      <c r="Y170" s="139"/>
      <c r="Z170" s="139"/>
      <c r="AA170" s="139"/>
      <c r="AB170" s="139"/>
      <c r="AC170" s="139"/>
      <c r="AD170" s="139"/>
      <c r="AE170" s="140"/>
      <c r="AF170" s="142"/>
      <c r="AG170" s="139"/>
      <c r="AH170" s="139"/>
      <c r="AI170" s="139"/>
      <c r="AJ170" s="139"/>
      <c r="AK170" s="139"/>
      <c r="AL170" s="139"/>
      <c r="AM170" s="139"/>
      <c r="AN170" s="139"/>
      <c r="AO170" s="139"/>
      <c r="AP170" s="139"/>
      <c r="AQ170" s="139"/>
      <c r="AR170" s="139"/>
      <c r="AS170" s="139"/>
      <c r="AT170" s="139"/>
      <c r="AU170" s="140"/>
      <c r="AV170" s="145"/>
      <c r="AW170" s="146"/>
      <c r="AX170" s="151"/>
      <c r="AY170" s="152"/>
      <c r="AZ170" s="155"/>
      <c r="BA170" s="155"/>
      <c r="BB170" s="155"/>
      <c r="BC170" s="155"/>
      <c r="BD170" s="95"/>
      <c r="BE170" s="96"/>
      <c r="BF170" s="96"/>
      <c r="BG170" s="96"/>
      <c r="BH170" s="97"/>
      <c r="BI170" s="98"/>
      <c r="BJ170" s="101" t="s">
        <v>24</v>
      </c>
      <c r="BK170" s="59"/>
      <c r="BL170" s="60"/>
      <c r="BM170" s="60"/>
      <c r="BN170" s="103"/>
      <c r="BO170" s="105"/>
      <c r="BP170" s="106"/>
      <c r="BQ170" s="101" t="s">
        <v>24</v>
      </c>
      <c r="BR170" s="72" t="s">
        <v>27</v>
      </c>
      <c r="BS170" s="73"/>
      <c r="BT170" s="73"/>
      <c r="BU170" s="73"/>
      <c r="BV170" s="74"/>
      <c r="BW170" s="109" t="s">
        <v>29</v>
      </c>
      <c r="BX170" s="110"/>
      <c r="BY170" s="110"/>
      <c r="BZ170" s="111"/>
      <c r="CA170" s="59"/>
      <c r="CB170" s="60"/>
      <c r="CC170" s="60"/>
      <c r="CD170" s="103"/>
      <c r="CE170" s="112" t="s">
        <v>29</v>
      </c>
      <c r="CF170" s="113"/>
      <c r="CG170" s="113"/>
      <c r="CH170" s="87"/>
      <c r="CI170" s="88"/>
      <c r="CK170" s="91"/>
      <c r="CL170" s="91"/>
      <c r="CM170" s="91"/>
      <c r="CN170" s="91"/>
      <c r="CS170" s="92"/>
      <c r="CT170" s="92"/>
    </row>
    <row r="171" spans="1:98" ht="9" customHeight="1" x14ac:dyDescent="0.2">
      <c r="A171" s="87"/>
      <c r="B171" s="128"/>
      <c r="C171" s="128"/>
      <c r="D171" s="132"/>
      <c r="E171" s="133"/>
      <c r="F171" s="133"/>
      <c r="G171" s="133"/>
      <c r="H171" s="133"/>
      <c r="I171" s="134"/>
      <c r="J171" s="132"/>
      <c r="K171" s="133"/>
      <c r="L171" s="133"/>
      <c r="M171" s="133"/>
      <c r="N171" s="133"/>
      <c r="O171" s="134"/>
      <c r="P171" s="139"/>
      <c r="Q171" s="139"/>
      <c r="R171" s="139"/>
      <c r="S171" s="139"/>
      <c r="T171" s="139"/>
      <c r="U171" s="139"/>
      <c r="V171" s="139"/>
      <c r="W171" s="139"/>
      <c r="X171" s="139"/>
      <c r="Y171" s="139"/>
      <c r="Z171" s="139"/>
      <c r="AA171" s="139"/>
      <c r="AB171" s="139"/>
      <c r="AC171" s="139"/>
      <c r="AD171" s="139"/>
      <c r="AE171" s="140"/>
      <c r="AF171" s="142"/>
      <c r="AG171" s="139"/>
      <c r="AH171" s="139"/>
      <c r="AI171" s="139"/>
      <c r="AJ171" s="139"/>
      <c r="AK171" s="139"/>
      <c r="AL171" s="139"/>
      <c r="AM171" s="139"/>
      <c r="AN171" s="139"/>
      <c r="AO171" s="139"/>
      <c r="AP171" s="139"/>
      <c r="AQ171" s="139"/>
      <c r="AR171" s="139"/>
      <c r="AS171" s="139"/>
      <c r="AT171" s="139"/>
      <c r="AU171" s="140"/>
      <c r="AV171" s="145"/>
      <c r="AW171" s="146"/>
      <c r="AX171" s="151"/>
      <c r="AY171" s="152"/>
      <c r="AZ171" s="155"/>
      <c r="BA171" s="155"/>
      <c r="BB171" s="155"/>
      <c r="BC171" s="155"/>
      <c r="BD171" s="95"/>
      <c r="BE171" s="96"/>
      <c r="BF171" s="96"/>
      <c r="BG171" s="96"/>
      <c r="BH171" s="99"/>
      <c r="BI171" s="100"/>
      <c r="BJ171" s="102"/>
      <c r="BK171" s="81"/>
      <c r="BL171" s="82"/>
      <c r="BM171" s="82"/>
      <c r="BN171" s="104"/>
      <c r="BO171" s="107"/>
      <c r="BP171" s="108"/>
      <c r="BQ171" s="102"/>
      <c r="BR171" s="72"/>
      <c r="BS171" s="73"/>
      <c r="BT171" s="73"/>
      <c r="BU171" s="73"/>
      <c r="BV171" s="74"/>
      <c r="BW171" s="114" t="s">
        <v>30</v>
      </c>
      <c r="BX171" s="115"/>
      <c r="BY171" s="115"/>
      <c r="BZ171" s="116"/>
      <c r="CA171" s="81"/>
      <c r="CB171" s="82"/>
      <c r="CC171" s="82"/>
      <c r="CD171" s="104"/>
      <c r="CE171" s="112" t="s">
        <v>30</v>
      </c>
      <c r="CF171" s="113"/>
      <c r="CG171" s="113"/>
      <c r="CH171" s="87"/>
      <c r="CI171" s="88"/>
      <c r="CK171" s="91"/>
      <c r="CL171" s="91"/>
      <c r="CM171" s="91"/>
      <c r="CN171" s="91"/>
      <c r="CS171" s="92"/>
      <c r="CT171" s="92"/>
    </row>
    <row r="172" spans="1:98" ht="9" customHeight="1" x14ac:dyDescent="0.2">
      <c r="A172" s="87"/>
      <c r="B172" s="128"/>
      <c r="C172" s="128"/>
      <c r="D172" s="132"/>
      <c r="E172" s="133"/>
      <c r="F172" s="133"/>
      <c r="G172" s="133"/>
      <c r="H172" s="133"/>
      <c r="I172" s="134"/>
      <c r="J172" s="132"/>
      <c r="K172" s="133"/>
      <c r="L172" s="133"/>
      <c r="M172" s="133"/>
      <c r="N172" s="133"/>
      <c r="O172" s="134"/>
      <c r="P172" s="139"/>
      <c r="Q172" s="139"/>
      <c r="R172" s="139"/>
      <c r="S172" s="139"/>
      <c r="T172" s="139"/>
      <c r="U172" s="139"/>
      <c r="V172" s="139"/>
      <c r="W172" s="139"/>
      <c r="X172" s="139"/>
      <c r="Y172" s="139"/>
      <c r="Z172" s="139"/>
      <c r="AA172" s="139"/>
      <c r="AB172" s="139"/>
      <c r="AC172" s="139"/>
      <c r="AD172" s="139"/>
      <c r="AE172" s="140"/>
      <c r="AF172" s="142"/>
      <c r="AG172" s="139"/>
      <c r="AH172" s="139"/>
      <c r="AI172" s="139"/>
      <c r="AJ172" s="139"/>
      <c r="AK172" s="139"/>
      <c r="AL172" s="139"/>
      <c r="AM172" s="139"/>
      <c r="AN172" s="139"/>
      <c r="AO172" s="139"/>
      <c r="AP172" s="139"/>
      <c r="AQ172" s="139"/>
      <c r="AR172" s="139"/>
      <c r="AS172" s="139"/>
      <c r="AT172" s="139"/>
      <c r="AU172" s="140"/>
      <c r="AV172" s="145"/>
      <c r="AW172" s="146"/>
      <c r="AX172" s="151"/>
      <c r="AY172" s="152"/>
      <c r="AZ172" s="155"/>
      <c r="BA172" s="155"/>
      <c r="BB172" s="155"/>
      <c r="BC172" s="155"/>
      <c r="BD172" s="95"/>
      <c r="BE172" s="96"/>
      <c r="BF172" s="96"/>
      <c r="BG172" s="96"/>
      <c r="BH172" s="97"/>
      <c r="BI172" s="98"/>
      <c r="BJ172" s="88" t="s">
        <v>24</v>
      </c>
      <c r="BK172" s="59"/>
      <c r="BL172" s="60"/>
      <c r="BM172" s="60"/>
      <c r="BN172" s="103"/>
      <c r="BO172" s="105"/>
      <c r="BP172" s="106"/>
      <c r="BQ172" s="101" t="s">
        <v>24</v>
      </c>
      <c r="BR172" s="72"/>
      <c r="BS172" s="73"/>
      <c r="BT172" s="73"/>
      <c r="BU172" s="73"/>
      <c r="BV172" s="74"/>
      <c r="BW172" s="76" t="s">
        <v>29</v>
      </c>
      <c r="BX172" s="76"/>
      <c r="BY172" s="76"/>
      <c r="BZ172" s="78"/>
      <c r="CA172" s="59"/>
      <c r="CB172" s="60"/>
      <c r="CC172" s="60"/>
      <c r="CD172" s="60"/>
      <c r="CE172" s="63" t="s">
        <v>29</v>
      </c>
      <c r="CF172" s="64"/>
      <c r="CG172" s="64"/>
      <c r="CH172" s="87"/>
      <c r="CI172" s="88"/>
      <c r="CK172" s="162" t="s">
        <v>156</v>
      </c>
      <c r="CL172" s="162"/>
      <c r="CM172" s="162"/>
      <c r="CN172" s="162"/>
      <c r="CS172" s="92"/>
      <c r="CT172" s="92"/>
    </row>
    <row r="173" spans="1:98" ht="9" customHeight="1" x14ac:dyDescent="0.2">
      <c r="A173" s="89"/>
      <c r="B173" s="123"/>
      <c r="C173" s="123"/>
      <c r="D173" s="135"/>
      <c r="E173" s="136"/>
      <c r="F173" s="136"/>
      <c r="G173" s="136"/>
      <c r="H173" s="136"/>
      <c r="I173" s="137"/>
      <c r="J173" s="135"/>
      <c r="K173" s="136"/>
      <c r="L173" s="136"/>
      <c r="M173" s="136"/>
      <c r="N173" s="136"/>
      <c r="O173" s="137"/>
      <c r="P173" s="62"/>
      <c r="Q173" s="62"/>
      <c r="R173" s="62"/>
      <c r="S173" s="62"/>
      <c r="T173" s="62"/>
      <c r="U173" s="62"/>
      <c r="V173" s="62"/>
      <c r="W173" s="62"/>
      <c r="X173" s="62"/>
      <c r="Y173" s="62"/>
      <c r="Z173" s="62"/>
      <c r="AA173" s="62"/>
      <c r="AB173" s="62"/>
      <c r="AC173" s="62"/>
      <c r="AD173" s="62"/>
      <c r="AE173" s="141"/>
      <c r="AF173" s="61"/>
      <c r="AG173" s="62"/>
      <c r="AH173" s="62"/>
      <c r="AI173" s="62"/>
      <c r="AJ173" s="62"/>
      <c r="AK173" s="62"/>
      <c r="AL173" s="62"/>
      <c r="AM173" s="62"/>
      <c r="AN173" s="62"/>
      <c r="AO173" s="62"/>
      <c r="AP173" s="62"/>
      <c r="AQ173" s="62"/>
      <c r="AR173" s="62"/>
      <c r="AS173" s="62"/>
      <c r="AT173" s="62"/>
      <c r="AU173" s="141"/>
      <c r="AV173" s="147"/>
      <c r="AW173" s="148"/>
      <c r="AX173" s="153"/>
      <c r="AY173" s="154"/>
      <c r="AZ173" s="155"/>
      <c r="BA173" s="155"/>
      <c r="BB173" s="155"/>
      <c r="BC173" s="155"/>
      <c r="BD173" s="117"/>
      <c r="BE173" s="118"/>
      <c r="BF173" s="118"/>
      <c r="BG173" s="118"/>
      <c r="BH173" s="119"/>
      <c r="BI173" s="120"/>
      <c r="BJ173" s="102"/>
      <c r="BK173" s="61"/>
      <c r="BL173" s="62"/>
      <c r="BM173" s="62"/>
      <c r="BN173" s="121"/>
      <c r="BO173" s="122"/>
      <c r="BP173" s="123"/>
      <c r="BQ173" s="90"/>
      <c r="BR173" s="124"/>
      <c r="BS173" s="125"/>
      <c r="BT173" s="125"/>
      <c r="BU173" s="125"/>
      <c r="BV173" s="126"/>
      <c r="BW173" s="65" t="s">
        <v>30</v>
      </c>
      <c r="BX173" s="65"/>
      <c r="BY173" s="65"/>
      <c r="BZ173" s="66"/>
      <c r="CA173" s="61"/>
      <c r="CB173" s="62"/>
      <c r="CC173" s="62"/>
      <c r="CD173" s="62"/>
      <c r="CE173" s="67" t="s">
        <v>30</v>
      </c>
      <c r="CF173" s="68"/>
      <c r="CG173" s="68"/>
      <c r="CH173" s="89"/>
      <c r="CI173" s="90"/>
      <c r="CK173" s="162"/>
      <c r="CL173" s="162"/>
      <c r="CM173" s="162"/>
      <c r="CN173" s="162"/>
      <c r="CS173" s="92"/>
      <c r="CT173" s="92"/>
    </row>
    <row r="174" spans="1:98" ht="9" customHeight="1" x14ac:dyDescent="0.2">
      <c r="A174" s="85">
        <v>26</v>
      </c>
      <c r="B174" s="127"/>
      <c r="C174" s="127"/>
      <c r="D174" s="129"/>
      <c r="E174" s="130"/>
      <c r="F174" s="130"/>
      <c r="G174" s="130"/>
      <c r="H174" s="130"/>
      <c r="I174" s="131"/>
      <c r="J174" s="129"/>
      <c r="K174" s="130"/>
      <c r="L174" s="130"/>
      <c r="M174" s="130"/>
      <c r="N174" s="130"/>
      <c r="O174" s="131"/>
      <c r="P174" s="80"/>
      <c r="Q174" s="80"/>
      <c r="R174" s="80"/>
      <c r="S174" s="80"/>
      <c r="T174" s="80"/>
      <c r="U174" s="80"/>
      <c r="V174" s="80"/>
      <c r="W174" s="80"/>
      <c r="X174" s="80"/>
      <c r="Y174" s="80"/>
      <c r="Z174" s="80"/>
      <c r="AA174" s="80"/>
      <c r="AB174" s="80"/>
      <c r="AC174" s="80"/>
      <c r="AD174" s="80"/>
      <c r="AE174" s="138"/>
      <c r="AF174" s="79"/>
      <c r="AG174" s="80"/>
      <c r="AH174" s="80"/>
      <c r="AI174" s="80"/>
      <c r="AJ174" s="80"/>
      <c r="AK174" s="80"/>
      <c r="AL174" s="80"/>
      <c r="AM174" s="80"/>
      <c r="AN174" s="80"/>
      <c r="AO174" s="80"/>
      <c r="AP174" s="80"/>
      <c r="AQ174" s="80"/>
      <c r="AR174" s="80"/>
      <c r="AS174" s="80"/>
      <c r="AT174" s="80"/>
      <c r="AU174" s="138"/>
      <c r="AV174" s="143"/>
      <c r="AW174" s="144"/>
      <c r="AX174" s="149" t="str">
        <f>IF(AX168="","",AX168)</f>
        <v>ｋＶＡ</v>
      </c>
      <c r="AY174" s="150"/>
      <c r="AZ174" s="155"/>
      <c r="BA174" s="155"/>
      <c r="BB174" s="155"/>
      <c r="BC174" s="155"/>
      <c r="BD174" s="156" t="s">
        <v>23</v>
      </c>
      <c r="BE174" s="157"/>
      <c r="BF174" s="157"/>
      <c r="BG174" s="157"/>
      <c r="BH174" s="158"/>
      <c r="BI174" s="159"/>
      <c r="BJ174" s="86" t="s">
        <v>24</v>
      </c>
      <c r="BK174" s="79"/>
      <c r="BL174" s="80"/>
      <c r="BM174" s="80"/>
      <c r="BN174" s="160"/>
      <c r="BO174" s="161"/>
      <c r="BP174" s="127"/>
      <c r="BQ174" s="86" t="s">
        <v>24</v>
      </c>
      <c r="BR174" s="69" t="s">
        <v>26</v>
      </c>
      <c r="BS174" s="70"/>
      <c r="BT174" s="70"/>
      <c r="BU174" s="70"/>
      <c r="BV174" s="71"/>
      <c r="BW174" s="75" t="s">
        <v>28</v>
      </c>
      <c r="BX174" s="75" t="s">
        <v>29</v>
      </c>
      <c r="BY174" s="75"/>
      <c r="BZ174" s="77" t="s">
        <v>31</v>
      </c>
      <c r="CA174" s="79"/>
      <c r="CB174" s="80"/>
      <c r="CC174" s="80"/>
      <c r="CD174" s="80"/>
      <c r="CE174" s="83" t="s">
        <v>29</v>
      </c>
      <c r="CF174" s="84"/>
      <c r="CG174" s="84"/>
      <c r="CH174" s="85"/>
      <c r="CI174" s="86"/>
      <c r="CK174" s="162"/>
      <c r="CL174" s="162"/>
      <c r="CM174" s="162"/>
      <c r="CN174" s="162"/>
      <c r="CS174" s="92" t="str">
        <f>IF(D174="","",D174)</f>
        <v/>
      </c>
      <c r="CT174" s="92" t="str">
        <f>IF(CS174&lt;100000,0&amp;CS174,CS174)</f>
        <v/>
      </c>
    </row>
    <row r="175" spans="1:98" ht="9" customHeight="1" x14ac:dyDescent="0.2">
      <c r="A175" s="87"/>
      <c r="B175" s="128"/>
      <c r="C175" s="128"/>
      <c r="D175" s="132"/>
      <c r="E175" s="133"/>
      <c r="F175" s="133"/>
      <c r="G175" s="133"/>
      <c r="H175" s="133"/>
      <c r="I175" s="134"/>
      <c r="J175" s="132"/>
      <c r="K175" s="133"/>
      <c r="L175" s="133"/>
      <c r="M175" s="133"/>
      <c r="N175" s="133"/>
      <c r="O175" s="134"/>
      <c r="P175" s="139"/>
      <c r="Q175" s="139"/>
      <c r="R175" s="139"/>
      <c r="S175" s="139"/>
      <c r="T175" s="139"/>
      <c r="U175" s="139"/>
      <c r="V175" s="139"/>
      <c r="W175" s="139"/>
      <c r="X175" s="139"/>
      <c r="Y175" s="139"/>
      <c r="Z175" s="139"/>
      <c r="AA175" s="139"/>
      <c r="AB175" s="139"/>
      <c r="AC175" s="139"/>
      <c r="AD175" s="139"/>
      <c r="AE175" s="140"/>
      <c r="AF175" s="142"/>
      <c r="AG175" s="139"/>
      <c r="AH175" s="139"/>
      <c r="AI175" s="139"/>
      <c r="AJ175" s="139"/>
      <c r="AK175" s="139"/>
      <c r="AL175" s="139"/>
      <c r="AM175" s="139"/>
      <c r="AN175" s="139"/>
      <c r="AO175" s="139"/>
      <c r="AP175" s="139"/>
      <c r="AQ175" s="139"/>
      <c r="AR175" s="139"/>
      <c r="AS175" s="139"/>
      <c r="AT175" s="139"/>
      <c r="AU175" s="140"/>
      <c r="AV175" s="145"/>
      <c r="AW175" s="146"/>
      <c r="AX175" s="151"/>
      <c r="AY175" s="152"/>
      <c r="AZ175" s="155"/>
      <c r="BA175" s="155"/>
      <c r="BB175" s="155"/>
      <c r="BC175" s="155"/>
      <c r="BD175" s="95"/>
      <c r="BE175" s="96"/>
      <c r="BF175" s="96"/>
      <c r="BG175" s="96"/>
      <c r="BH175" s="99"/>
      <c r="BI175" s="100"/>
      <c r="BJ175" s="88"/>
      <c r="BK175" s="81"/>
      <c r="BL175" s="82"/>
      <c r="BM175" s="82"/>
      <c r="BN175" s="104"/>
      <c r="BO175" s="107"/>
      <c r="BP175" s="108"/>
      <c r="BQ175" s="88"/>
      <c r="BR175" s="72"/>
      <c r="BS175" s="73"/>
      <c r="BT175" s="73"/>
      <c r="BU175" s="73"/>
      <c r="BV175" s="74"/>
      <c r="BW175" s="76"/>
      <c r="BX175" s="76" t="s">
        <v>30</v>
      </c>
      <c r="BY175" s="76"/>
      <c r="BZ175" s="78"/>
      <c r="CA175" s="81"/>
      <c r="CB175" s="82"/>
      <c r="CC175" s="82"/>
      <c r="CD175" s="82"/>
      <c r="CE175" s="93" t="s">
        <v>30</v>
      </c>
      <c r="CF175" s="94"/>
      <c r="CG175" s="94"/>
      <c r="CH175" s="87"/>
      <c r="CI175" s="88"/>
      <c r="CK175" s="91"/>
      <c r="CL175" s="91"/>
      <c r="CM175" s="91"/>
      <c r="CN175" s="91"/>
      <c r="CS175" s="92"/>
      <c r="CT175" s="92"/>
    </row>
    <row r="176" spans="1:98" ht="9" customHeight="1" x14ac:dyDescent="0.2">
      <c r="A176" s="87"/>
      <c r="B176" s="128"/>
      <c r="C176" s="128"/>
      <c r="D176" s="132"/>
      <c r="E176" s="133"/>
      <c r="F176" s="133"/>
      <c r="G176" s="133"/>
      <c r="H176" s="133"/>
      <c r="I176" s="134"/>
      <c r="J176" s="132"/>
      <c r="K176" s="133"/>
      <c r="L176" s="133"/>
      <c r="M176" s="133"/>
      <c r="N176" s="133"/>
      <c r="O176" s="134"/>
      <c r="P176" s="139"/>
      <c r="Q176" s="139"/>
      <c r="R176" s="139"/>
      <c r="S176" s="139"/>
      <c r="T176" s="139"/>
      <c r="U176" s="139"/>
      <c r="V176" s="139"/>
      <c r="W176" s="139"/>
      <c r="X176" s="139"/>
      <c r="Y176" s="139"/>
      <c r="Z176" s="139"/>
      <c r="AA176" s="139"/>
      <c r="AB176" s="139"/>
      <c r="AC176" s="139"/>
      <c r="AD176" s="139"/>
      <c r="AE176" s="140"/>
      <c r="AF176" s="142"/>
      <c r="AG176" s="139"/>
      <c r="AH176" s="139"/>
      <c r="AI176" s="139"/>
      <c r="AJ176" s="139"/>
      <c r="AK176" s="139"/>
      <c r="AL176" s="139"/>
      <c r="AM176" s="139"/>
      <c r="AN176" s="139"/>
      <c r="AO176" s="139"/>
      <c r="AP176" s="139"/>
      <c r="AQ176" s="139"/>
      <c r="AR176" s="139"/>
      <c r="AS176" s="139"/>
      <c r="AT176" s="139"/>
      <c r="AU176" s="140"/>
      <c r="AV176" s="145"/>
      <c r="AW176" s="146"/>
      <c r="AX176" s="151"/>
      <c r="AY176" s="152"/>
      <c r="AZ176" s="155"/>
      <c r="BA176" s="155"/>
      <c r="BB176" s="155"/>
      <c r="BC176" s="155"/>
      <c r="BD176" s="95"/>
      <c r="BE176" s="96"/>
      <c r="BF176" s="96"/>
      <c r="BG176" s="96"/>
      <c r="BH176" s="97"/>
      <c r="BI176" s="98"/>
      <c r="BJ176" s="101" t="s">
        <v>24</v>
      </c>
      <c r="BK176" s="59"/>
      <c r="BL176" s="60"/>
      <c r="BM176" s="60"/>
      <c r="BN176" s="103"/>
      <c r="BO176" s="105"/>
      <c r="BP176" s="106"/>
      <c r="BQ176" s="101" t="s">
        <v>24</v>
      </c>
      <c r="BR176" s="72" t="s">
        <v>27</v>
      </c>
      <c r="BS176" s="73"/>
      <c r="BT176" s="73"/>
      <c r="BU176" s="73"/>
      <c r="BV176" s="74"/>
      <c r="BW176" s="109" t="s">
        <v>29</v>
      </c>
      <c r="BX176" s="110"/>
      <c r="BY176" s="110"/>
      <c r="BZ176" s="111"/>
      <c r="CA176" s="59"/>
      <c r="CB176" s="60"/>
      <c r="CC176" s="60"/>
      <c r="CD176" s="103"/>
      <c r="CE176" s="112" t="s">
        <v>29</v>
      </c>
      <c r="CF176" s="113"/>
      <c r="CG176" s="113"/>
      <c r="CH176" s="87"/>
      <c r="CI176" s="88"/>
      <c r="CK176" s="91"/>
      <c r="CL176" s="91"/>
      <c r="CM176" s="91"/>
      <c r="CN176" s="91"/>
      <c r="CS176" s="92"/>
      <c r="CT176" s="92"/>
    </row>
    <row r="177" spans="1:98" ht="9" customHeight="1" x14ac:dyDescent="0.2">
      <c r="A177" s="87"/>
      <c r="B177" s="128"/>
      <c r="C177" s="128"/>
      <c r="D177" s="132"/>
      <c r="E177" s="133"/>
      <c r="F177" s="133"/>
      <c r="G177" s="133"/>
      <c r="H177" s="133"/>
      <c r="I177" s="134"/>
      <c r="J177" s="132"/>
      <c r="K177" s="133"/>
      <c r="L177" s="133"/>
      <c r="M177" s="133"/>
      <c r="N177" s="133"/>
      <c r="O177" s="134"/>
      <c r="P177" s="139"/>
      <c r="Q177" s="139"/>
      <c r="R177" s="139"/>
      <c r="S177" s="139"/>
      <c r="T177" s="139"/>
      <c r="U177" s="139"/>
      <c r="V177" s="139"/>
      <c r="W177" s="139"/>
      <c r="X177" s="139"/>
      <c r="Y177" s="139"/>
      <c r="Z177" s="139"/>
      <c r="AA177" s="139"/>
      <c r="AB177" s="139"/>
      <c r="AC177" s="139"/>
      <c r="AD177" s="139"/>
      <c r="AE177" s="140"/>
      <c r="AF177" s="142"/>
      <c r="AG177" s="139"/>
      <c r="AH177" s="139"/>
      <c r="AI177" s="139"/>
      <c r="AJ177" s="139"/>
      <c r="AK177" s="139"/>
      <c r="AL177" s="139"/>
      <c r="AM177" s="139"/>
      <c r="AN177" s="139"/>
      <c r="AO177" s="139"/>
      <c r="AP177" s="139"/>
      <c r="AQ177" s="139"/>
      <c r="AR177" s="139"/>
      <c r="AS177" s="139"/>
      <c r="AT177" s="139"/>
      <c r="AU177" s="140"/>
      <c r="AV177" s="145"/>
      <c r="AW177" s="146"/>
      <c r="AX177" s="151"/>
      <c r="AY177" s="152"/>
      <c r="AZ177" s="155"/>
      <c r="BA177" s="155"/>
      <c r="BB177" s="155"/>
      <c r="BC177" s="155"/>
      <c r="BD177" s="95"/>
      <c r="BE177" s="96"/>
      <c r="BF177" s="96"/>
      <c r="BG177" s="96"/>
      <c r="BH177" s="99"/>
      <c r="BI177" s="100"/>
      <c r="BJ177" s="102"/>
      <c r="BK177" s="81"/>
      <c r="BL177" s="82"/>
      <c r="BM177" s="82"/>
      <c r="BN177" s="104"/>
      <c r="BO177" s="107"/>
      <c r="BP177" s="108"/>
      <c r="BQ177" s="102"/>
      <c r="BR177" s="72"/>
      <c r="BS177" s="73"/>
      <c r="BT177" s="73"/>
      <c r="BU177" s="73"/>
      <c r="BV177" s="74"/>
      <c r="BW177" s="114" t="s">
        <v>30</v>
      </c>
      <c r="BX177" s="115"/>
      <c r="BY177" s="115"/>
      <c r="BZ177" s="116"/>
      <c r="CA177" s="81"/>
      <c r="CB177" s="82"/>
      <c r="CC177" s="82"/>
      <c r="CD177" s="104"/>
      <c r="CE177" s="112" t="s">
        <v>30</v>
      </c>
      <c r="CF177" s="113"/>
      <c r="CG177" s="113"/>
      <c r="CH177" s="87"/>
      <c r="CI177" s="88"/>
      <c r="CK177" s="91"/>
      <c r="CL177" s="91"/>
      <c r="CM177" s="91"/>
      <c r="CN177" s="91"/>
      <c r="CS177" s="92"/>
      <c r="CT177" s="92"/>
    </row>
    <row r="178" spans="1:98" ht="9" customHeight="1" x14ac:dyDescent="0.2">
      <c r="A178" s="87"/>
      <c r="B178" s="128"/>
      <c r="C178" s="128"/>
      <c r="D178" s="132"/>
      <c r="E178" s="133"/>
      <c r="F178" s="133"/>
      <c r="G178" s="133"/>
      <c r="H178" s="133"/>
      <c r="I178" s="134"/>
      <c r="J178" s="132"/>
      <c r="K178" s="133"/>
      <c r="L178" s="133"/>
      <c r="M178" s="133"/>
      <c r="N178" s="133"/>
      <c r="O178" s="134"/>
      <c r="P178" s="139"/>
      <c r="Q178" s="139"/>
      <c r="R178" s="139"/>
      <c r="S178" s="139"/>
      <c r="T178" s="139"/>
      <c r="U178" s="139"/>
      <c r="V178" s="139"/>
      <c r="W178" s="139"/>
      <c r="X178" s="139"/>
      <c r="Y178" s="139"/>
      <c r="Z178" s="139"/>
      <c r="AA178" s="139"/>
      <c r="AB178" s="139"/>
      <c r="AC178" s="139"/>
      <c r="AD178" s="139"/>
      <c r="AE178" s="140"/>
      <c r="AF178" s="142"/>
      <c r="AG178" s="139"/>
      <c r="AH178" s="139"/>
      <c r="AI178" s="139"/>
      <c r="AJ178" s="139"/>
      <c r="AK178" s="139"/>
      <c r="AL178" s="139"/>
      <c r="AM178" s="139"/>
      <c r="AN178" s="139"/>
      <c r="AO178" s="139"/>
      <c r="AP178" s="139"/>
      <c r="AQ178" s="139"/>
      <c r="AR178" s="139"/>
      <c r="AS178" s="139"/>
      <c r="AT178" s="139"/>
      <c r="AU178" s="140"/>
      <c r="AV178" s="145"/>
      <c r="AW178" s="146"/>
      <c r="AX178" s="151"/>
      <c r="AY178" s="152"/>
      <c r="AZ178" s="155"/>
      <c r="BA178" s="155"/>
      <c r="BB178" s="155"/>
      <c r="BC178" s="155"/>
      <c r="BD178" s="95"/>
      <c r="BE178" s="96"/>
      <c r="BF178" s="96"/>
      <c r="BG178" s="96"/>
      <c r="BH178" s="97"/>
      <c r="BI178" s="98"/>
      <c r="BJ178" s="88" t="s">
        <v>24</v>
      </c>
      <c r="BK178" s="59"/>
      <c r="BL178" s="60"/>
      <c r="BM178" s="60"/>
      <c r="BN178" s="103"/>
      <c r="BO178" s="105"/>
      <c r="BP178" s="106"/>
      <c r="BQ178" s="101" t="s">
        <v>24</v>
      </c>
      <c r="BR178" s="72"/>
      <c r="BS178" s="73"/>
      <c r="BT178" s="73"/>
      <c r="BU178" s="73"/>
      <c r="BV178" s="74"/>
      <c r="BW178" s="76" t="s">
        <v>29</v>
      </c>
      <c r="BX178" s="76"/>
      <c r="BY178" s="76"/>
      <c r="BZ178" s="78"/>
      <c r="CA178" s="59"/>
      <c r="CB178" s="60"/>
      <c r="CC178" s="60"/>
      <c r="CD178" s="60"/>
      <c r="CE178" s="63" t="s">
        <v>29</v>
      </c>
      <c r="CF178" s="64"/>
      <c r="CG178" s="64"/>
      <c r="CH178" s="87"/>
      <c r="CI178" s="88"/>
      <c r="CK178" s="91"/>
      <c r="CL178" s="91"/>
      <c r="CM178" s="91"/>
      <c r="CN178" s="91"/>
      <c r="CS178" s="92"/>
      <c r="CT178" s="92"/>
    </row>
    <row r="179" spans="1:98" ht="9" customHeight="1" x14ac:dyDescent="0.2">
      <c r="A179" s="89"/>
      <c r="B179" s="123"/>
      <c r="C179" s="123"/>
      <c r="D179" s="135"/>
      <c r="E179" s="136"/>
      <c r="F179" s="136"/>
      <c r="G179" s="136"/>
      <c r="H179" s="136"/>
      <c r="I179" s="137"/>
      <c r="J179" s="135"/>
      <c r="K179" s="136"/>
      <c r="L179" s="136"/>
      <c r="M179" s="136"/>
      <c r="N179" s="136"/>
      <c r="O179" s="137"/>
      <c r="P179" s="62"/>
      <c r="Q179" s="62"/>
      <c r="R179" s="62"/>
      <c r="S179" s="62"/>
      <c r="T179" s="62"/>
      <c r="U179" s="62"/>
      <c r="V179" s="62"/>
      <c r="W179" s="62"/>
      <c r="X179" s="62"/>
      <c r="Y179" s="62"/>
      <c r="Z179" s="62"/>
      <c r="AA179" s="62"/>
      <c r="AB179" s="62"/>
      <c r="AC179" s="62"/>
      <c r="AD179" s="62"/>
      <c r="AE179" s="141"/>
      <c r="AF179" s="61"/>
      <c r="AG179" s="62"/>
      <c r="AH179" s="62"/>
      <c r="AI179" s="62"/>
      <c r="AJ179" s="62"/>
      <c r="AK179" s="62"/>
      <c r="AL179" s="62"/>
      <c r="AM179" s="62"/>
      <c r="AN179" s="62"/>
      <c r="AO179" s="62"/>
      <c r="AP179" s="62"/>
      <c r="AQ179" s="62"/>
      <c r="AR179" s="62"/>
      <c r="AS179" s="62"/>
      <c r="AT179" s="62"/>
      <c r="AU179" s="141"/>
      <c r="AV179" s="147"/>
      <c r="AW179" s="148"/>
      <c r="AX179" s="153"/>
      <c r="AY179" s="154"/>
      <c r="AZ179" s="155"/>
      <c r="BA179" s="155"/>
      <c r="BB179" s="155"/>
      <c r="BC179" s="155"/>
      <c r="BD179" s="117"/>
      <c r="BE179" s="118"/>
      <c r="BF179" s="118"/>
      <c r="BG179" s="118"/>
      <c r="BH179" s="119"/>
      <c r="BI179" s="120"/>
      <c r="BJ179" s="102"/>
      <c r="BK179" s="61"/>
      <c r="BL179" s="62"/>
      <c r="BM179" s="62"/>
      <c r="BN179" s="121"/>
      <c r="BO179" s="122"/>
      <c r="BP179" s="123"/>
      <c r="BQ179" s="90"/>
      <c r="BR179" s="124"/>
      <c r="BS179" s="125"/>
      <c r="BT179" s="125"/>
      <c r="BU179" s="125"/>
      <c r="BV179" s="126"/>
      <c r="BW179" s="65" t="s">
        <v>30</v>
      </c>
      <c r="BX179" s="65"/>
      <c r="BY179" s="65"/>
      <c r="BZ179" s="66"/>
      <c r="CA179" s="61"/>
      <c r="CB179" s="62"/>
      <c r="CC179" s="62"/>
      <c r="CD179" s="62"/>
      <c r="CE179" s="67" t="s">
        <v>30</v>
      </c>
      <c r="CF179" s="68"/>
      <c r="CG179" s="68"/>
      <c r="CH179" s="89"/>
      <c r="CI179" s="90"/>
      <c r="CK179" s="91"/>
      <c r="CL179" s="91"/>
      <c r="CM179" s="91"/>
      <c r="CN179" s="91"/>
      <c r="CS179" s="92"/>
      <c r="CT179" s="92"/>
    </row>
    <row r="180" spans="1:98" ht="9" customHeight="1" x14ac:dyDescent="0.2">
      <c r="A180" s="85">
        <v>27</v>
      </c>
      <c r="B180" s="127"/>
      <c r="C180" s="127"/>
      <c r="D180" s="129"/>
      <c r="E180" s="130"/>
      <c r="F180" s="130"/>
      <c r="G180" s="130"/>
      <c r="H180" s="130"/>
      <c r="I180" s="131"/>
      <c r="J180" s="129"/>
      <c r="K180" s="130"/>
      <c r="L180" s="130"/>
      <c r="M180" s="130"/>
      <c r="N180" s="130"/>
      <c r="O180" s="131"/>
      <c r="P180" s="80"/>
      <c r="Q180" s="80"/>
      <c r="R180" s="80"/>
      <c r="S180" s="80"/>
      <c r="T180" s="80"/>
      <c r="U180" s="80"/>
      <c r="V180" s="80"/>
      <c r="W180" s="80"/>
      <c r="X180" s="80"/>
      <c r="Y180" s="80"/>
      <c r="Z180" s="80"/>
      <c r="AA180" s="80"/>
      <c r="AB180" s="80"/>
      <c r="AC180" s="80"/>
      <c r="AD180" s="80"/>
      <c r="AE180" s="138"/>
      <c r="AF180" s="79"/>
      <c r="AG180" s="80"/>
      <c r="AH180" s="80"/>
      <c r="AI180" s="80"/>
      <c r="AJ180" s="80"/>
      <c r="AK180" s="80"/>
      <c r="AL180" s="80"/>
      <c r="AM180" s="80"/>
      <c r="AN180" s="80"/>
      <c r="AO180" s="80"/>
      <c r="AP180" s="80"/>
      <c r="AQ180" s="80"/>
      <c r="AR180" s="80"/>
      <c r="AS180" s="80"/>
      <c r="AT180" s="80"/>
      <c r="AU180" s="138"/>
      <c r="AV180" s="143"/>
      <c r="AW180" s="144"/>
      <c r="AX180" s="149" t="str">
        <f>IF(AX174="","",AX174)</f>
        <v>ｋＶＡ</v>
      </c>
      <c r="AY180" s="150"/>
      <c r="AZ180" s="155"/>
      <c r="BA180" s="155"/>
      <c r="BB180" s="155"/>
      <c r="BC180" s="155"/>
      <c r="BD180" s="156" t="s">
        <v>23</v>
      </c>
      <c r="BE180" s="157"/>
      <c r="BF180" s="157"/>
      <c r="BG180" s="157"/>
      <c r="BH180" s="158"/>
      <c r="BI180" s="159"/>
      <c r="BJ180" s="86" t="s">
        <v>24</v>
      </c>
      <c r="BK180" s="79"/>
      <c r="BL180" s="80"/>
      <c r="BM180" s="80"/>
      <c r="BN180" s="160"/>
      <c r="BO180" s="161"/>
      <c r="BP180" s="127"/>
      <c r="BQ180" s="86" t="s">
        <v>24</v>
      </c>
      <c r="BR180" s="69" t="s">
        <v>26</v>
      </c>
      <c r="BS180" s="70"/>
      <c r="BT180" s="70"/>
      <c r="BU180" s="70"/>
      <c r="BV180" s="71"/>
      <c r="BW180" s="75" t="s">
        <v>28</v>
      </c>
      <c r="BX180" s="75" t="s">
        <v>29</v>
      </c>
      <c r="BY180" s="75"/>
      <c r="BZ180" s="77" t="s">
        <v>31</v>
      </c>
      <c r="CA180" s="79"/>
      <c r="CB180" s="80"/>
      <c r="CC180" s="80"/>
      <c r="CD180" s="80"/>
      <c r="CE180" s="83" t="s">
        <v>29</v>
      </c>
      <c r="CF180" s="84"/>
      <c r="CG180" s="84"/>
      <c r="CH180" s="85"/>
      <c r="CI180" s="86"/>
      <c r="CK180" s="91" t="s">
        <v>157</v>
      </c>
      <c r="CL180" s="91"/>
      <c r="CM180" s="91"/>
      <c r="CN180" s="91"/>
      <c r="CS180" s="92" t="str">
        <f>IF(D180="","",D180)</f>
        <v/>
      </c>
      <c r="CT180" s="92" t="str">
        <f>IF(CS180&lt;100000,0&amp;CS180,CS180)</f>
        <v/>
      </c>
    </row>
    <row r="181" spans="1:98" ht="9" customHeight="1" x14ac:dyDescent="0.2">
      <c r="A181" s="87"/>
      <c r="B181" s="128"/>
      <c r="C181" s="128"/>
      <c r="D181" s="132"/>
      <c r="E181" s="133"/>
      <c r="F181" s="133"/>
      <c r="G181" s="133"/>
      <c r="H181" s="133"/>
      <c r="I181" s="134"/>
      <c r="J181" s="132"/>
      <c r="K181" s="133"/>
      <c r="L181" s="133"/>
      <c r="M181" s="133"/>
      <c r="N181" s="133"/>
      <c r="O181" s="134"/>
      <c r="P181" s="139"/>
      <c r="Q181" s="139"/>
      <c r="R181" s="139"/>
      <c r="S181" s="139"/>
      <c r="T181" s="139"/>
      <c r="U181" s="139"/>
      <c r="V181" s="139"/>
      <c r="W181" s="139"/>
      <c r="X181" s="139"/>
      <c r="Y181" s="139"/>
      <c r="Z181" s="139"/>
      <c r="AA181" s="139"/>
      <c r="AB181" s="139"/>
      <c r="AC181" s="139"/>
      <c r="AD181" s="139"/>
      <c r="AE181" s="140"/>
      <c r="AF181" s="142"/>
      <c r="AG181" s="139"/>
      <c r="AH181" s="139"/>
      <c r="AI181" s="139"/>
      <c r="AJ181" s="139"/>
      <c r="AK181" s="139"/>
      <c r="AL181" s="139"/>
      <c r="AM181" s="139"/>
      <c r="AN181" s="139"/>
      <c r="AO181" s="139"/>
      <c r="AP181" s="139"/>
      <c r="AQ181" s="139"/>
      <c r="AR181" s="139"/>
      <c r="AS181" s="139"/>
      <c r="AT181" s="139"/>
      <c r="AU181" s="140"/>
      <c r="AV181" s="145"/>
      <c r="AW181" s="146"/>
      <c r="AX181" s="151"/>
      <c r="AY181" s="152"/>
      <c r="AZ181" s="155"/>
      <c r="BA181" s="155"/>
      <c r="BB181" s="155"/>
      <c r="BC181" s="155"/>
      <c r="BD181" s="95"/>
      <c r="BE181" s="96"/>
      <c r="BF181" s="96"/>
      <c r="BG181" s="96"/>
      <c r="BH181" s="99"/>
      <c r="BI181" s="100"/>
      <c r="BJ181" s="88"/>
      <c r="BK181" s="81"/>
      <c r="BL181" s="82"/>
      <c r="BM181" s="82"/>
      <c r="BN181" s="104"/>
      <c r="BO181" s="107"/>
      <c r="BP181" s="108"/>
      <c r="BQ181" s="88"/>
      <c r="BR181" s="72"/>
      <c r="BS181" s="73"/>
      <c r="BT181" s="73"/>
      <c r="BU181" s="73"/>
      <c r="BV181" s="74"/>
      <c r="BW181" s="76"/>
      <c r="BX181" s="76" t="s">
        <v>30</v>
      </c>
      <c r="BY181" s="76"/>
      <c r="BZ181" s="78"/>
      <c r="CA181" s="81"/>
      <c r="CB181" s="82"/>
      <c r="CC181" s="82"/>
      <c r="CD181" s="82"/>
      <c r="CE181" s="93" t="s">
        <v>30</v>
      </c>
      <c r="CF181" s="94"/>
      <c r="CG181" s="94"/>
      <c r="CH181" s="87"/>
      <c r="CI181" s="88"/>
      <c r="CK181" s="91"/>
      <c r="CL181" s="91"/>
      <c r="CM181" s="91"/>
      <c r="CN181" s="91"/>
      <c r="CS181" s="92"/>
      <c r="CT181" s="92"/>
    </row>
    <row r="182" spans="1:98" ht="9" customHeight="1" x14ac:dyDescent="0.2">
      <c r="A182" s="87"/>
      <c r="B182" s="128"/>
      <c r="C182" s="128"/>
      <c r="D182" s="132"/>
      <c r="E182" s="133"/>
      <c r="F182" s="133"/>
      <c r="G182" s="133"/>
      <c r="H182" s="133"/>
      <c r="I182" s="134"/>
      <c r="J182" s="132"/>
      <c r="K182" s="133"/>
      <c r="L182" s="133"/>
      <c r="M182" s="133"/>
      <c r="N182" s="133"/>
      <c r="O182" s="134"/>
      <c r="P182" s="139"/>
      <c r="Q182" s="139"/>
      <c r="R182" s="139"/>
      <c r="S182" s="139"/>
      <c r="T182" s="139"/>
      <c r="U182" s="139"/>
      <c r="V182" s="139"/>
      <c r="W182" s="139"/>
      <c r="X182" s="139"/>
      <c r="Y182" s="139"/>
      <c r="Z182" s="139"/>
      <c r="AA182" s="139"/>
      <c r="AB182" s="139"/>
      <c r="AC182" s="139"/>
      <c r="AD182" s="139"/>
      <c r="AE182" s="140"/>
      <c r="AF182" s="142"/>
      <c r="AG182" s="139"/>
      <c r="AH182" s="139"/>
      <c r="AI182" s="139"/>
      <c r="AJ182" s="139"/>
      <c r="AK182" s="139"/>
      <c r="AL182" s="139"/>
      <c r="AM182" s="139"/>
      <c r="AN182" s="139"/>
      <c r="AO182" s="139"/>
      <c r="AP182" s="139"/>
      <c r="AQ182" s="139"/>
      <c r="AR182" s="139"/>
      <c r="AS182" s="139"/>
      <c r="AT182" s="139"/>
      <c r="AU182" s="140"/>
      <c r="AV182" s="145"/>
      <c r="AW182" s="146"/>
      <c r="AX182" s="151"/>
      <c r="AY182" s="152"/>
      <c r="AZ182" s="155"/>
      <c r="BA182" s="155"/>
      <c r="BB182" s="155"/>
      <c r="BC182" s="155"/>
      <c r="BD182" s="95"/>
      <c r="BE182" s="96"/>
      <c r="BF182" s="96"/>
      <c r="BG182" s="96"/>
      <c r="BH182" s="97"/>
      <c r="BI182" s="98"/>
      <c r="BJ182" s="101" t="s">
        <v>24</v>
      </c>
      <c r="BK182" s="59"/>
      <c r="BL182" s="60"/>
      <c r="BM182" s="60"/>
      <c r="BN182" s="103"/>
      <c r="BO182" s="105"/>
      <c r="BP182" s="106"/>
      <c r="BQ182" s="101" t="s">
        <v>24</v>
      </c>
      <c r="BR182" s="72" t="s">
        <v>27</v>
      </c>
      <c r="BS182" s="73"/>
      <c r="BT182" s="73"/>
      <c r="BU182" s="73"/>
      <c r="BV182" s="74"/>
      <c r="BW182" s="109" t="s">
        <v>29</v>
      </c>
      <c r="BX182" s="110"/>
      <c r="BY182" s="110"/>
      <c r="BZ182" s="111"/>
      <c r="CA182" s="59"/>
      <c r="CB182" s="60"/>
      <c r="CC182" s="60"/>
      <c r="CD182" s="103"/>
      <c r="CE182" s="112" t="s">
        <v>29</v>
      </c>
      <c r="CF182" s="113"/>
      <c r="CG182" s="113"/>
      <c r="CH182" s="87"/>
      <c r="CI182" s="88"/>
      <c r="CK182" s="91"/>
      <c r="CL182" s="91"/>
      <c r="CM182" s="91"/>
      <c r="CN182" s="91"/>
      <c r="CS182" s="92"/>
      <c r="CT182" s="92"/>
    </row>
    <row r="183" spans="1:98" ht="9" customHeight="1" x14ac:dyDescent="0.2">
      <c r="A183" s="87"/>
      <c r="B183" s="128"/>
      <c r="C183" s="128"/>
      <c r="D183" s="132"/>
      <c r="E183" s="133"/>
      <c r="F183" s="133"/>
      <c r="G183" s="133"/>
      <c r="H183" s="133"/>
      <c r="I183" s="134"/>
      <c r="J183" s="132"/>
      <c r="K183" s="133"/>
      <c r="L183" s="133"/>
      <c r="M183" s="133"/>
      <c r="N183" s="133"/>
      <c r="O183" s="134"/>
      <c r="P183" s="139"/>
      <c r="Q183" s="139"/>
      <c r="R183" s="139"/>
      <c r="S183" s="139"/>
      <c r="T183" s="139"/>
      <c r="U183" s="139"/>
      <c r="V183" s="139"/>
      <c r="W183" s="139"/>
      <c r="X183" s="139"/>
      <c r="Y183" s="139"/>
      <c r="Z183" s="139"/>
      <c r="AA183" s="139"/>
      <c r="AB183" s="139"/>
      <c r="AC183" s="139"/>
      <c r="AD183" s="139"/>
      <c r="AE183" s="140"/>
      <c r="AF183" s="142"/>
      <c r="AG183" s="139"/>
      <c r="AH183" s="139"/>
      <c r="AI183" s="139"/>
      <c r="AJ183" s="139"/>
      <c r="AK183" s="139"/>
      <c r="AL183" s="139"/>
      <c r="AM183" s="139"/>
      <c r="AN183" s="139"/>
      <c r="AO183" s="139"/>
      <c r="AP183" s="139"/>
      <c r="AQ183" s="139"/>
      <c r="AR183" s="139"/>
      <c r="AS183" s="139"/>
      <c r="AT183" s="139"/>
      <c r="AU183" s="140"/>
      <c r="AV183" s="145"/>
      <c r="AW183" s="146"/>
      <c r="AX183" s="151"/>
      <c r="AY183" s="152"/>
      <c r="AZ183" s="155"/>
      <c r="BA183" s="155"/>
      <c r="BB183" s="155"/>
      <c r="BC183" s="155"/>
      <c r="BD183" s="95"/>
      <c r="BE183" s="96"/>
      <c r="BF183" s="96"/>
      <c r="BG183" s="96"/>
      <c r="BH183" s="99"/>
      <c r="BI183" s="100"/>
      <c r="BJ183" s="102"/>
      <c r="BK183" s="81"/>
      <c r="BL183" s="82"/>
      <c r="BM183" s="82"/>
      <c r="BN183" s="104"/>
      <c r="BO183" s="107"/>
      <c r="BP183" s="108"/>
      <c r="BQ183" s="102"/>
      <c r="BR183" s="72"/>
      <c r="BS183" s="73"/>
      <c r="BT183" s="73"/>
      <c r="BU183" s="73"/>
      <c r="BV183" s="74"/>
      <c r="BW183" s="114" t="s">
        <v>30</v>
      </c>
      <c r="BX183" s="115"/>
      <c r="BY183" s="115"/>
      <c r="BZ183" s="116"/>
      <c r="CA183" s="81"/>
      <c r="CB183" s="82"/>
      <c r="CC183" s="82"/>
      <c r="CD183" s="104"/>
      <c r="CE183" s="112" t="s">
        <v>30</v>
      </c>
      <c r="CF183" s="113"/>
      <c r="CG183" s="113"/>
      <c r="CH183" s="87"/>
      <c r="CI183" s="88"/>
      <c r="CK183" s="91"/>
      <c r="CL183" s="91"/>
      <c r="CM183" s="91"/>
      <c r="CN183" s="91"/>
      <c r="CS183" s="92"/>
      <c r="CT183" s="92"/>
    </row>
    <row r="184" spans="1:98" ht="9" customHeight="1" x14ac:dyDescent="0.2">
      <c r="A184" s="87"/>
      <c r="B184" s="128"/>
      <c r="C184" s="128"/>
      <c r="D184" s="132"/>
      <c r="E184" s="133"/>
      <c r="F184" s="133"/>
      <c r="G184" s="133"/>
      <c r="H184" s="133"/>
      <c r="I184" s="134"/>
      <c r="J184" s="132"/>
      <c r="K184" s="133"/>
      <c r="L184" s="133"/>
      <c r="M184" s="133"/>
      <c r="N184" s="133"/>
      <c r="O184" s="134"/>
      <c r="P184" s="139"/>
      <c r="Q184" s="139"/>
      <c r="R184" s="139"/>
      <c r="S184" s="139"/>
      <c r="T184" s="139"/>
      <c r="U184" s="139"/>
      <c r="V184" s="139"/>
      <c r="W184" s="139"/>
      <c r="X184" s="139"/>
      <c r="Y184" s="139"/>
      <c r="Z184" s="139"/>
      <c r="AA184" s="139"/>
      <c r="AB184" s="139"/>
      <c r="AC184" s="139"/>
      <c r="AD184" s="139"/>
      <c r="AE184" s="140"/>
      <c r="AF184" s="142"/>
      <c r="AG184" s="139"/>
      <c r="AH184" s="139"/>
      <c r="AI184" s="139"/>
      <c r="AJ184" s="139"/>
      <c r="AK184" s="139"/>
      <c r="AL184" s="139"/>
      <c r="AM184" s="139"/>
      <c r="AN184" s="139"/>
      <c r="AO184" s="139"/>
      <c r="AP184" s="139"/>
      <c r="AQ184" s="139"/>
      <c r="AR184" s="139"/>
      <c r="AS184" s="139"/>
      <c r="AT184" s="139"/>
      <c r="AU184" s="140"/>
      <c r="AV184" s="145"/>
      <c r="AW184" s="146"/>
      <c r="AX184" s="151"/>
      <c r="AY184" s="152"/>
      <c r="AZ184" s="155"/>
      <c r="BA184" s="155"/>
      <c r="BB184" s="155"/>
      <c r="BC184" s="155"/>
      <c r="BD184" s="95"/>
      <c r="BE184" s="96"/>
      <c r="BF184" s="96"/>
      <c r="BG184" s="96"/>
      <c r="BH184" s="97"/>
      <c r="BI184" s="98"/>
      <c r="BJ184" s="88" t="s">
        <v>24</v>
      </c>
      <c r="BK184" s="59"/>
      <c r="BL184" s="60"/>
      <c r="BM184" s="60"/>
      <c r="BN184" s="103"/>
      <c r="BO184" s="105"/>
      <c r="BP184" s="106"/>
      <c r="BQ184" s="101" t="s">
        <v>24</v>
      </c>
      <c r="BR184" s="72"/>
      <c r="BS184" s="73"/>
      <c r="BT184" s="73"/>
      <c r="BU184" s="73"/>
      <c r="BV184" s="74"/>
      <c r="BW184" s="76" t="s">
        <v>29</v>
      </c>
      <c r="BX184" s="76"/>
      <c r="BY184" s="76"/>
      <c r="BZ184" s="78"/>
      <c r="CA184" s="59"/>
      <c r="CB184" s="60"/>
      <c r="CC184" s="60"/>
      <c r="CD184" s="60"/>
      <c r="CE184" s="63" t="s">
        <v>29</v>
      </c>
      <c r="CF184" s="64"/>
      <c r="CG184" s="64"/>
      <c r="CH184" s="87"/>
      <c r="CI184" s="88"/>
      <c r="CK184" s="91"/>
      <c r="CL184" s="91"/>
      <c r="CM184" s="91"/>
      <c r="CN184" s="91"/>
      <c r="CS184" s="92"/>
      <c r="CT184" s="92"/>
    </row>
    <row r="185" spans="1:98" ht="9" customHeight="1" x14ac:dyDescent="0.2">
      <c r="A185" s="89"/>
      <c r="B185" s="123"/>
      <c r="C185" s="123"/>
      <c r="D185" s="135"/>
      <c r="E185" s="136"/>
      <c r="F185" s="136"/>
      <c r="G185" s="136"/>
      <c r="H185" s="136"/>
      <c r="I185" s="137"/>
      <c r="J185" s="135"/>
      <c r="K185" s="136"/>
      <c r="L185" s="136"/>
      <c r="M185" s="136"/>
      <c r="N185" s="136"/>
      <c r="O185" s="137"/>
      <c r="P185" s="62"/>
      <c r="Q185" s="62"/>
      <c r="R185" s="62"/>
      <c r="S185" s="62"/>
      <c r="T185" s="62"/>
      <c r="U185" s="62"/>
      <c r="V185" s="62"/>
      <c r="W185" s="62"/>
      <c r="X185" s="62"/>
      <c r="Y185" s="62"/>
      <c r="Z185" s="62"/>
      <c r="AA185" s="62"/>
      <c r="AB185" s="62"/>
      <c r="AC185" s="62"/>
      <c r="AD185" s="62"/>
      <c r="AE185" s="141"/>
      <c r="AF185" s="61"/>
      <c r="AG185" s="62"/>
      <c r="AH185" s="62"/>
      <c r="AI185" s="62"/>
      <c r="AJ185" s="62"/>
      <c r="AK185" s="62"/>
      <c r="AL185" s="62"/>
      <c r="AM185" s="62"/>
      <c r="AN185" s="62"/>
      <c r="AO185" s="62"/>
      <c r="AP185" s="62"/>
      <c r="AQ185" s="62"/>
      <c r="AR185" s="62"/>
      <c r="AS185" s="62"/>
      <c r="AT185" s="62"/>
      <c r="AU185" s="141"/>
      <c r="AV185" s="147"/>
      <c r="AW185" s="148"/>
      <c r="AX185" s="153"/>
      <c r="AY185" s="154"/>
      <c r="AZ185" s="155"/>
      <c r="BA185" s="155"/>
      <c r="BB185" s="155"/>
      <c r="BC185" s="155"/>
      <c r="BD185" s="117"/>
      <c r="BE185" s="118"/>
      <c r="BF185" s="118"/>
      <c r="BG185" s="118"/>
      <c r="BH185" s="119"/>
      <c r="BI185" s="120"/>
      <c r="BJ185" s="102"/>
      <c r="BK185" s="61"/>
      <c r="BL185" s="62"/>
      <c r="BM185" s="62"/>
      <c r="BN185" s="121"/>
      <c r="BO185" s="122"/>
      <c r="BP185" s="123"/>
      <c r="BQ185" s="90"/>
      <c r="BR185" s="124"/>
      <c r="BS185" s="125"/>
      <c r="BT185" s="125"/>
      <c r="BU185" s="125"/>
      <c r="BV185" s="126"/>
      <c r="BW185" s="65" t="s">
        <v>30</v>
      </c>
      <c r="BX185" s="65"/>
      <c r="BY185" s="65"/>
      <c r="BZ185" s="66"/>
      <c r="CA185" s="61"/>
      <c r="CB185" s="62"/>
      <c r="CC185" s="62"/>
      <c r="CD185" s="62"/>
      <c r="CE185" s="67" t="s">
        <v>30</v>
      </c>
      <c r="CF185" s="68"/>
      <c r="CG185" s="68"/>
      <c r="CH185" s="89"/>
      <c r="CI185" s="90"/>
      <c r="CK185" s="91"/>
      <c r="CL185" s="91"/>
      <c r="CM185" s="91"/>
      <c r="CN185" s="91"/>
      <c r="CS185" s="92"/>
      <c r="CT185" s="92"/>
    </row>
    <row r="186" spans="1:98" ht="9" customHeight="1" x14ac:dyDescent="0.2">
      <c r="A186" s="85">
        <v>28</v>
      </c>
      <c r="B186" s="127"/>
      <c r="C186" s="127"/>
      <c r="D186" s="129"/>
      <c r="E186" s="130"/>
      <c r="F186" s="130"/>
      <c r="G186" s="130"/>
      <c r="H186" s="130"/>
      <c r="I186" s="131"/>
      <c r="J186" s="129"/>
      <c r="K186" s="130"/>
      <c r="L186" s="130"/>
      <c r="M186" s="130"/>
      <c r="N186" s="130"/>
      <c r="O186" s="131"/>
      <c r="P186" s="80"/>
      <c r="Q186" s="80"/>
      <c r="R186" s="80"/>
      <c r="S186" s="80"/>
      <c r="T186" s="80"/>
      <c r="U186" s="80"/>
      <c r="V186" s="80"/>
      <c r="W186" s="80"/>
      <c r="X186" s="80"/>
      <c r="Y186" s="80"/>
      <c r="Z186" s="80"/>
      <c r="AA186" s="80"/>
      <c r="AB186" s="80"/>
      <c r="AC186" s="80"/>
      <c r="AD186" s="80"/>
      <c r="AE186" s="138"/>
      <c r="AF186" s="79"/>
      <c r="AG186" s="80"/>
      <c r="AH186" s="80"/>
      <c r="AI186" s="80"/>
      <c r="AJ186" s="80"/>
      <c r="AK186" s="80"/>
      <c r="AL186" s="80"/>
      <c r="AM186" s="80"/>
      <c r="AN186" s="80"/>
      <c r="AO186" s="80"/>
      <c r="AP186" s="80"/>
      <c r="AQ186" s="80"/>
      <c r="AR186" s="80"/>
      <c r="AS186" s="80"/>
      <c r="AT186" s="80"/>
      <c r="AU186" s="138"/>
      <c r="AV186" s="143"/>
      <c r="AW186" s="144"/>
      <c r="AX186" s="149" t="str">
        <f>IF(AX180="","",AX180)</f>
        <v>ｋＶＡ</v>
      </c>
      <c r="AY186" s="150"/>
      <c r="AZ186" s="155"/>
      <c r="BA186" s="155"/>
      <c r="BB186" s="155"/>
      <c r="BC186" s="155"/>
      <c r="BD186" s="156" t="s">
        <v>23</v>
      </c>
      <c r="BE186" s="157"/>
      <c r="BF186" s="157"/>
      <c r="BG186" s="157"/>
      <c r="BH186" s="158"/>
      <c r="BI186" s="159"/>
      <c r="BJ186" s="86" t="s">
        <v>24</v>
      </c>
      <c r="BK186" s="79"/>
      <c r="BL186" s="80"/>
      <c r="BM186" s="80"/>
      <c r="BN186" s="160"/>
      <c r="BO186" s="161"/>
      <c r="BP186" s="127"/>
      <c r="BQ186" s="86" t="s">
        <v>24</v>
      </c>
      <c r="BR186" s="69" t="s">
        <v>26</v>
      </c>
      <c r="BS186" s="70"/>
      <c r="BT186" s="70"/>
      <c r="BU186" s="70"/>
      <c r="BV186" s="71"/>
      <c r="BW186" s="75" t="s">
        <v>28</v>
      </c>
      <c r="BX186" s="75" t="s">
        <v>29</v>
      </c>
      <c r="BY186" s="75"/>
      <c r="BZ186" s="77" t="s">
        <v>31</v>
      </c>
      <c r="CA186" s="79"/>
      <c r="CB186" s="80"/>
      <c r="CC186" s="80"/>
      <c r="CD186" s="80"/>
      <c r="CE186" s="83" t="s">
        <v>29</v>
      </c>
      <c r="CF186" s="84"/>
      <c r="CG186" s="84"/>
      <c r="CH186" s="85"/>
      <c r="CI186" s="86"/>
      <c r="CK186" s="91"/>
      <c r="CL186" s="91"/>
      <c r="CM186" s="91"/>
      <c r="CN186" s="91"/>
      <c r="CS186" s="92" t="str">
        <f>IF(D186="","",D186)</f>
        <v/>
      </c>
      <c r="CT186" s="92" t="str">
        <f>IF(CS186&lt;100000,0&amp;CS186,CS186)</f>
        <v/>
      </c>
    </row>
    <row r="187" spans="1:98" ht="9" customHeight="1" x14ac:dyDescent="0.2">
      <c r="A187" s="87"/>
      <c r="B187" s="128"/>
      <c r="C187" s="128"/>
      <c r="D187" s="132"/>
      <c r="E187" s="133"/>
      <c r="F187" s="133"/>
      <c r="G187" s="133"/>
      <c r="H187" s="133"/>
      <c r="I187" s="134"/>
      <c r="J187" s="132"/>
      <c r="K187" s="133"/>
      <c r="L187" s="133"/>
      <c r="M187" s="133"/>
      <c r="N187" s="133"/>
      <c r="O187" s="134"/>
      <c r="P187" s="139"/>
      <c r="Q187" s="139"/>
      <c r="R187" s="139"/>
      <c r="S187" s="139"/>
      <c r="T187" s="139"/>
      <c r="U187" s="139"/>
      <c r="V187" s="139"/>
      <c r="W187" s="139"/>
      <c r="X187" s="139"/>
      <c r="Y187" s="139"/>
      <c r="Z187" s="139"/>
      <c r="AA187" s="139"/>
      <c r="AB187" s="139"/>
      <c r="AC187" s="139"/>
      <c r="AD187" s="139"/>
      <c r="AE187" s="140"/>
      <c r="AF187" s="142"/>
      <c r="AG187" s="139"/>
      <c r="AH187" s="139"/>
      <c r="AI187" s="139"/>
      <c r="AJ187" s="139"/>
      <c r="AK187" s="139"/>
      <c r="AL187" s="139"/>
      <c r="AM187" s="139"/>
      <c r="AN187" s="139"/>
      <c r="AO187" s="139"/>
      <c r="AP187" s="139"/>
      <c r="AQ187" s="139"/>
      <c r="AR187" s="139"/>
      <c r="AS187" s="139"/>
      <c r="AT187" s="139"/>
      <c r="AU187" s="140"/>
      <c r="AV187" s="145"/>
      <c r="AW187" s="146"/>
      <c r="AX187" s="151"/>
      <c r="AY187" s="152"/>
      <c r="AZ187" s="155"/>
      <c r="BA187" s="155"/>
      <c r="BB187" s="155"/>
      <c r="BC187" s="155"/>
      <c r="BD187" s="95"/>
      <c r="BE187" s="96"/>
      <c r="BF187" s="96"/>
      <c r="BG187" s="96"/>
      <c r="BH187" s="99"/>
      <c r="BI187" s="100"/>
      <c r="BJ187" s="88"/>
      <c r="BK187" s="81"/>
      <c r="BL187" s="82"/>
      <c r="BM187" s="82"/>
      <c r="BN187" s="104"/>
      <c r="BO187" s="107"/>
      <c r="BP187" s="108"/>
      <c r="BQ187" s="88"/>
      <c r="BR187" s="72"/>
      <c r="BS187" s="73"/>
      <c r="BT187" s="73"/>
      <c r="BU187" s="73"/>
      <c r="BV187" s="74"/>
      <c r="BW187" s="76"/>
      <c r="BX187" s="76" t="s">
        <v>30</v>
      </c>
      <c r="BY187" s="76"/>
      <c r="BZ187" s="78"/>
      <c r="CA187" s="81"/>
      <c r="CB187" s="82"/>
      <c r="CC187" s="82"/>
      <c r="CD187" s="82"/>
      <c r="CE187" s="93" t="s">
        <v>30</v>
      </c>
      <c r="CF187" s="94"/>
      <c r="CG187" s="94"/>
      <c r="CH187" s="87"/>
      <c r="CI187" s="88"/>
      <c r="CK187" s="91"/>
      <c r="CL187" s="91"/>
      <c r="CM187" s="91"/>
      <c r="CN187" s="91"/>
      <c r="CS187" s="92"/>
      <c r="CT187" s="92"/>
    </row>
    <row r="188" spans="1:98" ht="9" customHeight="1" x14ac:dyDescent="0.2">
      <c r="A188" s="87"/>
      <c r="B188" s="128"/>
      <c r="C188" s="128"/>
      <c r="D188" s="132"/>
      <c r="E188" s="133"/>
      <c r="F188" s="133"/>
      <c r="G188" s="133"/>
      <c r="H188" s="133"/>
      <c r="I188" s="134"/>
      <c r="J188" s="132"/>
      <c r="K188" s="133"/>
      <c r="L188" s="133"/>
      <c r="M188" s="133"/>
      <c r="N188" s="133"/>
      <c r="O188" s="134"/>
      <c r="P188" s="139"/>
      <c r="Q188" s="139"/>
      <c r="R188" s="139"/>
      <c r="S188" s="139"/>
      <c r="T188" s="139"/>
      <c r="U188" s="139"/>
      <c r="V188" s="139"/>
      <c r="W188" s="139"/>
      <c r="X188" s="139"/>
      <c r="Y188" s="139"/>
      <c r="Z188" s="139"/>
      <c r="AA188" s="139"/>
      <c r="AB188" s="139"/>
      <c r="AC188" s="139"/>
      <c r="AD188" s="139"/>
      <c r="AE188" s="140"/>
      <c r="AF188" s="142"/>
      <c r="AG188" s="139"/>
      <c r="AH188" s="139"/>
      <c r="AI188" s="139"/>
      <c r="AJ188" s="139"/>
      <c r="AK188" s="139"/>
      <c r="AL188" s="139"/>
      <c r="AM188" s="139"/>
      <c r="AN188" s="139"/>
      <c r="AO188" s="139"/>
      <c r="AP188" s="139"/>
      <c r="AQ188" s="139"/>
      <c r="AR188" s="139"/>
      <c r="AS188" s="139"/>
      <c r="AT188" s="139"/>
      <c r="AU188" s="140"/>
      <c r="AV188" s="145"/>
      <c r="AW188" s="146"/>
      <c r="AX188" s="151"/>
      <c r="AY188" s="152"/>
      <c r="AZ188" s="155"/>
      <c r="BA188" s="155"/>
      <c r="BB188" s="155"/>
      <c r="BC188" s="155"/>
      <c r="BD188" s="95"/>
      <c r="BE188" s="96"/>
      <c r="BF188" s="96"/>
      <c r="BG188" s="96"/>
      <c r="BH188" s="97"/>
      <c r="BI188" s="98"/>
      <c r="BJ188" s="101" t="s">
        <v>24</v>
      </c>
      <c r="BK188" s="59"/>
      <c r="BL188" s="60"/>
      <c r="BM188" s="60"/>
      <c r="BN188" s="103"/>
      <c r="BO188" s="105"/>
      <c r="BP188" s="106"/>
      <c r="BQ188" s="101" t="s">
        <v>24</v>
      </c>
      <c r="BR188" s="72" t="s">
        <v>27</v>
      </c>
      <c r="BS188" s="73"/>
      <c r="BT188" s="73"/>
      <c r="BU188" s="73"/>
      <c r="BV188" s="74"/>
      <c r="BW188" s="109" t="s">
        <v>29</v>
      </c>
      <c r="BX188" s="110"/>
      <c r="BY188" s="110"/>
      <c r="BZ188" s="111"/>
      <c r="CA188" s="59"/>
      <c r="CB188" s="60"/>
      <c r="CC188" s="60"/>
      <c r="CD188" s="103"/>
      <c r="CE188" s="112" t="s">
        <v>29</v>
      </c>
      <c r="CF188" s="113"/>
      <c r="CG188" s="113"/>
      <c r="CH188" s="87"/>
      <c r="CI188" s="88"/>
      <c r="CJ188" t="s">
        <v>158</v>
      </c>
      <c r="CK188" s="91" t="s">
        <v>159</v>
      </c>
      <c r="CL188" s="91"/>
      <c r="CM188" s="91"/>
      <c r="CN188" s="91"/>
      <c r="CS188" s="92"/>
      <c r="CT188" s="92"/>
    </row>
    <row r="189" spans="1:98" ht="9" customHeight="1" x14ac:dyDescent="0.2">
      <c r="A189" s="87"/>
      <c r="B189" s="128"/>
      <c r="C189" s="128"/>
      <c r="D189" s="132"/>
      <c r="E189" s="133"/>
      <c r="F189" s="133"/>
      <c r="G189" s="133"/>
      <c r="H189" s="133"/>
      <c r="I189" s="134"/>
      <c r="J189" s="132"/>
      <c r="K189" s="133"/>
      <c r="L189" s="133"/>
      <c r="M189" s="133"/>
      <c r="N189" s="133"/>
      <c r="O189" s="134"/>
      <c r="P189" s="139"/>
      <c r="Q189" s="139"/>
      <c r="R189" s="139"/>
      <c r="S189" s="139"/>
      <c r="T189" s="139"/>
      <c r="U189" s="139"/>
      <c r="V189" s="139"/>
      <c r="W189" s="139"/>
      <c r="X189" s="139"/>
      <c r="Y189" s="139"/>
      <c r="Z189" s="139"/>
      <c r="AA189" s="139"/>
      <c r="AB189" s="139"/>
      <c r="AC189" s="139"/>
      <c r="AD189" s="139"/>
      <c r="AE189" s="140"/>
      <c r="AF189" s="142"/>
      <c r="AG189" s="139"/>
      <c r="AH189" s="139"/>
      <c r="AI189" s="139"/>
      <c r="AJ189" s="139"/>
      <c r="AK189" s="139"/>
      <c r="AL189" s="139"/>
      <c r="AM189" s="139"/>
      <c r="AN189" s="139"/>
      <c r="AO189" s="139"/>
      <c r="AP189" s="139"/>
      <c r="AQ189" s="139"/>
      <c r="AR189" s="139"/>
      <c r="AS189" s="139"/>
      <c r="AT189" s="139"/>
      <c r="AU189" s="140"/>
      <c r="AV189" s="145"/>
      <c r="AW189" s="146"/>
      <c r="AX189" s="151"/>
      <c r="AY189" s="152"/>
      <c r="AZ189" s="155"/>
      <c r="BA189" s="155"/>
      <c r="BB189" s="155"/>
      <c r="BC189" s="155"/>
      <c r="BD189" s="95"/>
      <c r="BE189" s="96"/>
      <c r="BF189" s="96"/>
      <c r="BG189" s="96"/>
      <c r="BH189" s="99"/>
      <c r="BI189" s="100"/>
      <c r="BJ189" s="102"/>
      <c r="BK189" s="81"/>
      <c r="BL189" s="82"/>
      <c r="BM189" s="82"/>
      <c r="BN189" s="104"/>
      <c r="BO189" s="107"/>
      <c r="BP189" s="108"/>
      <c r="BQ189" s="102"/>
      <c r="BR189" s="72"/>
      <c r="BS189" s="73"/>
      <c r="BT189" s="73"/>
      <c r="BU189" s="73"/>
      <c r="BV189" s="74"/>
      <c r="BW189" s="114" t="s">
        <v>30</v>
      </c>
      <c r="BX189" s="115"/>
      <c r="BY189" s="115"/>
      <c r="BZ189" s="116"/>
      <c r="CA189" s="81"/>
      <c r="CB189" s="82"/>
      <c r="CC189" s="82"/>
      <c r="CD189" s="104"/>
      <c r="CE189" s="112" t="s">
        <v>30</v>
      </c>
      <c r="CF189" s="113"/>
      <c r="CG189" s="113"/>
      <c r="CH189" s="87"/>
      <c r="CI189" s="88"/>
      <c r="CK189" s="91"/>
      <c r="CL189" s="91"/>
      <c r="CM189" s="91"/>
      <c r="CN189" s="91"/>
      <c r="CS189" s="92"/>
      <c r="CT189" s="92"/>
    </row>
    <row r="190" spans="1:98" ht="9" customHeight="1" x14ac:dyDescent="0.2">
      <c r="A190" s="87"/>
      <c r="B190" s="128"/>
      <c r="C190" s="128"/>
      <c r="D190" s="132"/>
      <c r="E190" s="133"/>
      <c r="F190" s="133"/>
      <c r="G190" s="133"/>
      <c r="H190" s="133"/>
      <c r="I190" s="134"/>
      <c r="J190" s="132"/>
      <c r="K190" s="133"/>
      <c r="L190" s="133"/>
      <c r="M190" s="133"/>
      <c r="N190" s="133"/>
      <c r="O190" s="134"/>
      <c r="P190" s="139"/>
      <c r="Q190" s="139"/>
      <c r="R190" s="139"/>
      <c r="S190" s="139"/>
      <c r="T190" s="139"/>
      <c r="U190" s="139"/>
      <c r="V190" s="139"/>
      <c r="W190" s="139"/>
      <c r="X190" s="139"/>
      <c r="Y190" s="139"/>
      <c r="Z190" s="139"/>
      <c r="AA190" s="139"/>
      <c r="AB190" s="139"/>
      <c r="AC190" s="139"/>
      <c r="AD190" s="139"/>
      <c r="AE190" s="140"/>
      <c r="AF190" s="142"/>
      <c r="AG190" s="139"/>
      <c r="AH190" s="139"/>
      <c r="AI190" s="139"/>
      <c r="AJ190" s="139"/>
      <c r="AK190" s="139"/>
      <c r="AL190" s="139"/>
      <c r="AM190" s="139"/>
      <c r="AN190" s="139"/>
      <c r="AO190" s="139"/>
      <c r="AP190" s="139"/>
      <c r="AQ190" s="139"/>
      <c r="AR190" s="139"/>
      <c r="AS190" s="139"/>
      <c r="AT190" s="139"/>
      <c r="AU190" s="140"/>
      <c r="AV190" s="145"/>
      <c r="AW190" s="146"/>
      <c r="AX190" s="151"/>
      <c r="AY190" s="152"/>
      <c r="AZ190" s="155"/>
      <c r="BA190" s="155"/>
      <c r="BB190" s="155"/>
      <c r="BC190" s="155"/>
      <c r="BD190" s="95"/>
      <c r="BE190" s="96"/>
      <c r="BF190" s="96"/>
      <c r="BG190" s="96"/>
      <c r="BH190" s="97"/>
      <c r="BI190" s="98"/>
      <c r="BJ190" s="88" t="s">
        <v>24</v>
      </c>
      <c r="BK190" s="59"/>
      <c r="BL190" s="60"/>
      <c r="BM190" s="60"/>
      <c r="BN190" s="103"/>
      <c r="BO190" s="105"/>
      <c r="BP190" s="106"/>
      <c r="BQ190" s="101" t="s">
        <v>24</v>
      </c>
      <c r="BR190" s="72"/>
      <c r="BS190" s="73"/>
      <c r="BT190" s="73"/>
      <c r="BU190" s="73"/>
      <c r="BV190" s="74"/>
      <c r="BW190" s="76" t="s">
        <v>29</v>
      </c>
      <c r="BX190" s="76"/>
      <c r="BY190" s="76"/>
      <c r="BZ190" s="78"/>
      <c r="CA190" s="59"/>
      <c r="CB190" s="60"/>
      <c r="CC190" s="60"/>
      <c r="CD190" s="60"/>
      <c r="CE190" s="63" t="s">
        <v>29</v>
      </c>
      <c r="CF190" s="64"/>
      <c r="CG190" s="64"/>
      <c r="CH190" s="87"/>
      <c r="CI190" s="88"/>
      <c r="CK190" s="91"/>
      <c r="CL190" s="91"/>
      <c r="CM190" s="91"/>
      <c r="CN190" s="91"/>
      <c r="CS190" s="92"/>
      <c r="CT190" s="92"/>
    </row>
    <row r="191" spans="1:98" ht="9" customHeight="1" x14ac:dyDescent="0.2">
      <c r="A191" s="89"/>
      <c r="B191" s="123"/>
      <c r="C191" s="123"/>
      <c r="D191" s="135"/>
      <c r="E191" s="136"/>
      <c r="F191" s="136"/>
      <c r="G191" s="136"/>
      <c r="H191" s="136"/>
      <c r="I191" s="137"/>
      <c r="J191" s="135"/>
      <c r="K191" s="136"/>
      <c r="L191" s="136"/>
      <c r="M191" s="136"/>
      <c r="N191" s="136"/>
      <c r="O191" s="137"/>
      <c r="P191" s="62"/>
      <c r="Q191" s="62"/>
      <c r="R191" s="62"/>
      <c r="S191" s="62"/>
      <c r="T191" s="62"/>
      <c r="U191" s="62"/>
      <c r="V191" s="62"/>
      <c r="W191" s="62"/>
      <c r="X191" s="62"/>
      <c r="Y191" s="62"/>
      <c r="Z191" s="62"/>
      <c r="AA191" s="62"/>
      <c r="AB191" s="62"/>
      <c r="AC191" s="62"/>
      <c r="AD191" s="62"/>
      <c r="AE191" s="141"/>
      <c r="AF191" s="61"/>
      <c r="AG191" s="62"/>
      <c r="AH191" s="62"/>
      <c r="AI191" s="62"/>
      <c r="AJ191" s="62"/>
      <c r="AK191" s="62"/>
      <c r="AL191" s="62"/>
      <c r="AM191" s="62"/>
      <c r="AN191" s="62"/>
      <c r="AO191" s="62"/>
      <c r="AP191" s="62"/>
      <c r="AQ191" s="62"/>
      <c r="AR191" s="62"/>
      <c r="AS191" s="62"/>
      <c r="AT191" s="62"/>
      <c r="AU191" s="141"/>
      <c r="AV191" s="147"/>
      <c r="AW191" s="148"/>
      <c r="AX191" s="153"/>
      <c r="AY191" s="154"/>
      <c r="AZ191" s="155"/>
      <c r="BA191" s="155"/>
      <c r="BB191" s="155"/>
      <c r="BC191" s="155"/>
      <c r="BD191" s="117"/>
      <c r="BE191" s="118"/>
      <c r="BF191" s="118"/>
      <c r="BG191" s="118"/>
      <c r="BH191" s="119"/>
      <c r="BI191" s="120"/>
      <c r="BJ191" s="102"/>
      <c r="BK191" s="61"/>
      <c r="BL191" s="62"/>
      <c r="BM191" s="62"/>
      <c r="BN191" s="121"/>
      <c r="BO191" s="122"/>
      <c r="BP191" s="123"/>
      <c r="BQ191" s="90"/>
      <c r="BR191" s="124"/>
      <c r="BS191" s="125"/>
      <c r="BT191" s="125"/>
      <c r="BU191" s="125"/>
      <c r="BV191" s="126"/>
      <c r="BW191" s="65" t="s">
        <v>30</v>
      </c>
      <c r="BX191" s="65"/>
      <c r="BY191" s="65"/>
      <c r="BZ191" s="66"/>
      <c r="CA191" s="61"/>
      <c r="CB191" s="62"/>
      <c r="CC191" s="62"/>
      <c r="CD191" s="62"/>
      <c r="CE191" s="67" t="s">
        <v>30</v>
      </c>
      <c r="CF191" s="68"/>
      <c r="CG191" s="68"/>
      <c r="CH191" s="89"/>
      <c r="CI191" s="90"/>
      <c r="CK191" s="91"/>
      <c r="CL191" s="91"/>
      <c r="CM191" s="91"/>
      <c r="CN191" s="91"/>
      <c r="CS191" s="92"/>
      <c r="CT191" s="92"/>
    </row>
    <row r="192" spans="1:98" ht="9" customHeight="1" x14ac:dyDescent="0.2">
      <c r="A192" s="85">
        <v>29</v>
      </c>
      <c r="B192" s="127"/>
      <c r="C192" s="127"/>
      <c r="D192" s="129"/>
      <c r="E192" s="130"/>
      <c r="F192" s="130"/>
      <c r="G192" s="130"/>
      <c r="H192" s="130"/>
      <c r="I192" s="131"/>
      <c r="J192" s="129"/>
      <c r="K192" s="130"/>
      <c r="L192" s="130"/>
      <c r="M192" s="130"/>
      <c r="N192" s="130"/>
      <c r="O192" s="131"/>
      <c r="P192" s="80"/>
      <c r="Q192" s="80"/>
      <c r="R192" s="80"/>
      <c r="S192" s="80"/>
      <c r="T192" s="80"/>
      <c r="U192" s="80"/>
      <c r="V192" s="80"/>
      <c r="W192" s="80"/>
      <c r="X192" s="80"/>
      <c r="Y192" s="80"/>
      <c r="Z192" s="80"/>
      <c r="AA192" s="80"/>
      <c r="AB192" s="80"/>
      <c r="AC192" s="80"/>
      <c r="AD192" s="80"/>
      <c r="AE192" s="138"/>
      <c r="AF192" s="79"/>
      <c r="AG192" s="80"/>
      <c r="AH192" s="80"/>
      <c r="AI192" s="80"/>
      <c r="AJ192" s="80"/>
      <c r="AK192" s="80"/>
      <c r="AL192" s="80"/>
      <c r="AM192" s="80"/>
      <c r="AN192" s="80"/>
      <c r="AO192" s="80"/>
      <c r="AP192" s="80"/>
      <c r="AQ192" s="80"/>
      <c r="AR192" s="80"/>
      <c r="AS192" s="80"/>
      <c r="AT192" s="80"/>
      <c r="AU192" s="138"/>
      <c r="AV192" s="143"/>
      <c r="AW192" s="144"/>
      <c r="AX192" s="149" t="str">
        <f>IF(AX186="","",AX186)</f>
        <v>ｋＶＡ</v>
      </c>
      <c r="AY192" s="150"/>
      <c r="AZ192" s="155"/>
      <c r="BA192" s="155"/>
      <c r="BB192" s="155"/>
      <c r="BC192" s="155"/>
      <c r="BD192" s="156" t="s">
        <v>23</v>
      </c>
      <c r="BE192" s="157"/>
      <c r="BF192" s="157"/>
      <c r="BG192" s="157"/>
      <c r="BH192" s="158"/>
      <c r="BI192" s="159"/>
      <c r="BJ192" s="86" t="s">
        <v>24</v>
      </c>
      <c r="BK192" s="79"/>
      <c r="BL192" s="80"/>
      <c r="BM192" s="80"/>
      <c r="BN192" s="160"/>
      <c r="BO192" s="161"/>
      <c r="BP192" s="127"/>
      <c r="BQ192" s="86" t="s">
        <v>24</v>
      </c>
      <c r="BR192" s="69" t="s">
        <v>26</v>
      </c>
      <c r="BS192" s="70"/>
      <c r="BT192" s="70"/>
      <c r="BU192" s="70"/>
      <c r="BV192" s="71"/>
      <c r="BW192" s="75" t="s">
        <v>28</v>
      </c>
      <c r="BX192" s="75" t="s">
        <v>29</v>
      </c>
      <c r="BY192" s="75"/>
      <c r="BZ192" s="77" t="s">
        <v>31</v>
      </c>
      <c r="CA192" s="79"/>
      <c r="CB192" s="80"/>
      <c r="CC192" s="80"/>
      <c r="CD192" s="80"/>
      <c r="CE192" s="83" t="s">
        <v>29</v>
      </c>
      <c r="CF192" s="84"/>
      <c r="CG192" s="84"/>
      <c r="CH192" s="85"/>
      <c r="CI192" s="86"/>
      <c r="CK192" s="91"/>
      <c r="CL192" s="91"/>
      <c r="CM192" s="91"/>
      <c r="CN192" s="91"/>
      <c r="CS192" s="92" t="str">
        <f>IF(D192="","",D192)</f>
        <v/>
      </c>
      <c r="CT192" s="92" t="str">
        <f>IF(CS192&lt;100000,0&amp;CS192,CS192)</f>
        <v/>
      </c>
    </row>
    <row r="193" spans="1:98" ht="9" customHeight="1" x14ac:dyDescent="0.2">
      <c r="A193" s="87"/>
      <c r="B193" s="128"/>
      <c r="C193" s="128"/>
      <c r="D193" s="132"/>
      <c r="E193" s="133"/>
      <c r="F193" s="133"/>
      <c r="G193" s="133"/>
      <c r="H193" s="133"/>
      <c r="I193" s="134"/>
      <c r="J193" s="132"/>
      <c r="K193" s="133"/>
      <c r="L193" s="133"/>
      <c r="M193" s="133"/>
      <c r="N193" s="133"/>
      <c r="O193" s="134"/>
      <c r="P193" s="139"/>
      <c r="Q193" s="139"/>
      <c r="R193" s="139"/>
      <c r="S193" s="139"/>
      <c r="T193" s="139"/>
      <c r="U193" s="139"/>
      <c r="V193" s="139"/>
      <c r="W193" s="139"/>
      <c r="X193" s="139"/>
      <c r="Y193" s="139"/>
      <c r="Z193" s="139"/>
      <c r="AA193" s="139"/>
      <c r="AB193" s="139"/>
      <c r="AC193" s="139"/>
      <c r="AD193" s="139"/>
      <c r="AE193" s="140"/>
      <c r="AF193" s="142"/>
      <c r="AG193" s="139"/>
      <c r="AH193" s="139"/>
      <c r="AI193" s="139"/>
      <c r="AJ193" s="139"/>
      <c r="AK193" s="139"/>
      <c r="AL193" s="139"/>
      <c r="AM193" s="139"/>
      <c r="AN193" s="139"/>
      <c r="AO193" s="139"/>
      <c r="AP193" s="139"/>
      <c r="AQ193" s="139"/>
      <c r="AR193" s="139"/>
      <c r="AS193" s="139"/>
      <c r="AT193" s="139"/>
      <c r="AU193" s="140"/>
      <c r="AV193" s="145"/>
      <c r="AW193" s="146"/>
      <c r="AX193" s="151"/>
      <c r="AY193" s="152"/>
      <c r="AZ193" s="155"/>
      <c r="BA193" s="155"/>
      <c r="BB193" s="155"/>
      <c r="BC193" s="155"/>
      <c r="BD193" s="95"/>
      <c r="BE193" s="96"/>
      <c r="BF193" s="96"/>
      <c r="BG193" s="96"/>
      <c r="BH193" s="99"/>
      <c r="BI193" s="100"/>
      <c r="BJ193" s="88"/>
      <c r="BK193" s="81"/>
      <c r="BL193" s="82"/>
      <c r="BM193" s="82"/>
      <c r="BN193" s="104"/>
      <c r="BO193" s="107"/>
      <c r="BP193" s="108"/>
      <c r="BQ193" s="88"/>
      <c r="BR193" s="72"/>
      <c r="BS193" s="73"/>
      <c r="BT193" s="73"/>
      <c r="BU193" s="73"/>
      <c r="BV193" s="74"/>
      <c r="BW193" s="76"/>
      <c r="BX193" s="76" t="s">
        <v>30</v>
      </c>
      <c r="BY193" s="76"/>
      <c r="BZ193" s="78"/>
      <c r="CA193" s="81"/>
      <c r="CB193" s="82"/>
      <c r="CC193" s="82"/>
      <c r="CD193" s="82"/>
      <c r="CE193" s="93" t="s">
        <v>30</v>
      </c>
      <c r="CF193" s="94"/>
      <c r="CG193" s="94"/>
      <c r="CH193" s="87"/>
      <c r="CI193" s="88"/>
      <c r="CK193" s="91"/>
      <c r="CL193" s="91"/>
      <c r="CM193" s="91"/>
      <c r="CN193" s="91"/>
      <c r="CS193" s="92"/>
      <c r="CT193" s="92"/>
    </row>
    <row r="194" spans="1:98" ht="9" customHeight="1" x14ac:dyDescent="0.2">
      <c r="A194" s="87"/>
      <c r="B194" s="128"/>
      <c r="C194" s="128"/>
      <c r="D194" s="132"/>
      <c r="E194" s="133"/>
      <c r="F194" s="133"/>
      <c r="G194" s="133"/>
      <c r="H194" s="133"/>
      <c r="I194" s="134"/>
      <c r="J194" s="132"/>
      <c r="K194" s="133"/>
      <c r="L194" s="133"/>
      <c r="M194" s="133"/>
      <c r="N194" s="133"/>
      <c r="O194" s="134"/>
      <c r="P194" s="139"/>
      <c r="Q194" s="139"/>
      <c r="R194" s="139"/>
      <c r="S194" s="139"/>
      <c r="T194" s="139"/>
      <c r="U194" s="139"/>
      <c r="V194" s="139"/>
      <c r="W194" s="139"/>
      <c r="X194" s="139"/>
      <c r="Y194" s="139"/>
      <c r="Z194" s="139"/>
      <c r="AA194" s="139"/>
      <c r="AB194" s="139"/>
      <c r="AC194" s="139"/>
      <c r="AD194" s="139"/>
      <c r="AE194" s="140"/>
      <c r="AF194" s="142"/>
      <c r="AG194" s="139"/>
      <c r="AH194" s="139"/>
      <c r="AI194" s="139"/>
      <c r="AJ194" s="139"/>
      <c r="AK194" s="139"/>
      <c r="AL194" s="139"/>
      <c r="AM194" s="139"/>
      <c r="AN194" s="139"/>
      <c r="AO194" s="139"/>
      <c r="AP194" s="139"/>
      <c r="AQ194" s="139"/>
      <c r="AR194" s="139"/>
      <c r="AS194" s="139"/>
      <c r="AT194" s="139"/>
      <c r="AU194" s="140"/>
      <c r="AV194" s="145"/>
      <c r="AW194" s="146"/>
      <c r="AX194" s="151"/>
      <c r="AY194" s="152"/>
      <c r="AZ194" s="155"/>
      <c r="BA194" s="155"/>
      <c r="BB194" s="155"/>
      <c r="BC194" s="155"/>
      <c r="BD194" s="95"/>
      <c r="BE194" s="96"/>
      <c r="BF194" s="96"/>
      <c r="BG194" s="96"/>
      <c r="BH194" s="97"/>
      <c r="BI194" s="98"/>
      <c r="BJ194" s="101" t="s">
        <v>24</v>
      </c>
      <c r="BK194" s="59"/>
      <c r="BL194" s="60"/>
      <c r="BM194" s="60"/>
      <c r="BN194" s="103"/>
      <c r="BO194" s="105"/>
      <c r="BP194" s="106"/>
      <c r="BQ194" s="101" t="s">
        <v>24</v>
      </c>
      <c r="BR194" s="72" t="s">
        <v>27</v>
      </c>
      <c r="BS194" s="73"/>
      <c r="BT194" s="73"/>
      <c r="BU194" s="73"/>
      <c r="BV194" s="74"/>
      <c r="BW194" s="109" t="s">
        <v>29</v>
      </c>
      <c r="BX194" s="110"/>
      <c r="BY194" s="110"/>
      <c r="BZ194" s="111"/>
      <c r="CA194" s="59"/>
      <c r="CB194" s="60"/>
      <c r="CC194" s="60"/>
      <c r="CD194" s="103"/>
      <c r="CE194" s="112" t="s">
        <v>29</v>
      </c>
      <c r="CF194" s="113"/>
      <c r="CG194" s="113"/>
      <c r="CH194" s="87"/>
      <c r="CI194" s="88"/>
      <c r="CK194" s="91"/>
      <c r="CL194" s="91"/>
      <c r="CM194" s="91"/>
      <c r="CN194" s="91"/>
      <c r="CS194" s="92"/>
      <c r="CT194" s="92"/>
    </row>
    <row r="195" spans="1:98" ht="9" customHeight="1" x14ac:dyDescent="0.2">
      <c r="A195" s="87"/>
      <c r="B195" s="128"/>
      <c r="C195" s="128"/>
      <c r="D195" s="132"/>
      <c r="E195" s="133"/>
      <c r="F195" s="133"/>
      <c r="G195" s="133"/>
      <c r="H195" s="133"/>
      <c r="I195" s="134"/>
      <c r="J195" s="132"/>
      <c r="K195" s="133"/>
      <c r="L195" s="133"/>
      <c r="M195" s="133"/>
      <c r="N195" s="133"/>
      <c r="O195" s="134"/>
      <c r="P195" s="139"/>
      <c r="Q195" s="139"/>
      <c r="R195" s="139"/>
      <c r="S195" s="139"/>
      <c r="T195" s="139"/>
      <c r="U195" s="139"/>
      <c r="V195" s="139"/>
      <c r="W195" s="139"/>
      <c r="X195" s="139"/>
      <c r="Y195" s="139"/>
      <c r="Z195" s="139"/>
      <c r="AA195" s="139"/>
      <c r="AB195" s="139"/>
      <c r="AC195" s="139"/>
      <c r="AD195" s="139"/>
      <c r="AE195" s="140"/>
      <c r="AF195" s="142"/>
      <c r="AG195" s="139"/>
      <c r="AH195" s="139"/>
      <c r="AI195" s="139"/>
      <c r="AJ195" s="139"/>
      <c r="AK195" s="139"/>
      <c r="AL195" s="139"/>
      <c r="AM195" s="139"/>
      <c r="AN195" s="139"/>
      <c r="AO195" s="139"/>
      <c r="AP195" s="139"/>
      <c r="AQ195" s="139"/>
      <c r="AR195" s="139"/>
      <c r="AS195" s="139"/>
      <c r="AT195" s="139"/>
      <c r="AU195" s="140"/>
      <c r="AV195" s="145"/>
      <c r="AW195" s="146"/>
      <c r="AX195" s="151"/>
      <c r="AY195" s="152"/>
      <c r="AZ195" s="155"/>
      <c r="BA195" s="155"/>
      <c r="BB195" s="155"/>
      <c r="BC195" s="155"/>
      <c r="BD195" s="95"/>
      <c r="BE195" s="96"/>
      <c r="BF195" s="96"/>
      <c r="BG195" s="96"/>
      <c r="BH195" s="99"/>
      <c r="BI195" s="100"/>
      <c r="BJ195" s="102"/>
      <c r="BK195" s="81"/>
      <c r="BL195" s="82"/>
      <c r="BM195" s="82"/>
      <c r="BN195" s="104"/>
      <c r="BO195" s="107"/>
      <c r="BP195" s="108"/>
      <c r="BQ195" s="102"/>
      <c r="BR195" s="72"/>
      <c r="BS195" s="73"/>
      <c r="BT195" s="73"/>
      <c r="BU195" s="73"/>
      <c r="BV195" s="74"/>
      <c r="BW195" s="114" t="s">
        <v>30</v>
      </c>
      <c r="BX195" s="115"/>
      <c r="BY195" s="115"/>
      <c r="BZ195" s="116"/>
      <c r="CA195" s="81"/>
      <c r="CB195" s="82"/>
      <c r="CC195" s="82"/>
      <c r="CD195" s="104"/>
      <c r="CE195" s="112" t="s">
        <v>30</v>
      </c>
      <c r="CF195" s="113"/>
      <c r="CG195" s="113"/>
      <c r="CH195" s="87"/>
      <c r="CI195" s="88"/>
      <c r="CK195" s="91"/>
      <c r="CL195" s="91"/>
      <c r="CM195" s="91"/>
      <c r="CN195" s="91"/>
      <c r="CS195" s="92"/>
      <c r="CT195" s="92"/>
    </row>
    <row r="196" spans="1:98" ht="9" customHeight="1" x14ac:dyDescent="0.2">
      <c r="A196" s="87"/>
      <c r="B196" s="128"/>
      <c r="C196" s="128"/>
      <c r="D196" s="132"/>
      <c r="E196" s="133"/>
      <c r="F196" s="133"/>
      <c r="G196" s="133"/>
      <c r="H196" s="133"/>
      <c r="I196" s="134"/>
      <c r="J196" s="132"/>
      <c r="K196" s="133"/>
      <c r="L196" s="133"/>
      <c r="M196" s="133"/>
      <c r="N196" s="133"/>
      <c r="O196" s="134"/>
      <c r="P196" s="139"/>
      <c r="Q196" s="139"/>
      <c r="R196" s="139"/>
      <c r="S196" s="139"/>
      <c r="T196" s="139"/>
      <c r="U196" s="139"/>
      <c r="V196" s="139"/>
      <c r="W196" s="139"/>
      <c r="X196" s="139"/>
      <c r="Y196" s="139"/>
      <c r="Z196" s="139"/>
      <c r="AA196" s="139"/>
      <c r="AB196" s="139"/>
      <c r="AC196" s="139"/>
      <c r="AD196" s="139"/>
      <c r="AE196" s="140"/>
      <c r="AF196" s="142"/>
      <c r="AG196" s="139"/>
      <c r="AH196" s="139"/>
      <c r="AI196" s="139"/>
      <c r="AJ196" s="139"/>
      <c r="AK196" s="139"/>
      <c r="AL196" s="139"/>
      <c r="AM196" s="139"/>
      <c r="AN196" s="139"/>
      <c r="AO196" s="139"/>
      <c r="AP196" s="139"/>
      <c r="AQ196" s="139"/>
      <c r="AR196" s="139"/>
      <c r="AS196" s="139"/>
      <c r="AT196" s="139"/>
      <c r="AU196" s="140"/>
      <c r="AV196" s="145"/>
      <c r="AW196" s="146"/>
      <c r="AX196" s="151"/>
      <c r="AY196" s="152"/>
      <c r="AZ196" s="155"/>
      <c r="BA196" s="155"/>
      <c r="BB196" s="155"/>
      <c r="BC196" s="155"/>
      <c r="BD196" s="95"/>
      <c r="BE196" s="96"/>
      <c r="BF196" s="96"/>
      <c r="BG196" s="96"/>
      <c r="BH196" s="97"/>
      <c r="BI196" s="98"/>
      <c r="BJ196" s="88" t="s">
        <v>24</v>
      </c>
      <c r="BK196" s="59"/>
      <c r="BL196" s="60"/>
      <c r="BM196" s="60"/>
      <c r="BN196" s="103"/>
      <c r="BO196" s="105"/>
      <c r="BP196" s="106"/>
      <c r="BQ196" s="101" t="s">
        <v>24</v>
      </c>
      <c r="BR196" s="72"/>
      <c r="BS196" s="73"/>
      <c r="BT196" s="73"/>
      <c r="BU196" s="73"/>
      <c r="BV196" s="74"/>
      <c r="BW196" s="76" t="s">
        <v>29</v>
      </c>
      <c r="BX196" s="76"/>
      <c r="BY196" s="76"/>
      <c r="BZ196" s="78"/>
      <c r="CA196" s="59"/>
      <c r="CB196" s="60"/>
      <c r="CC196" s="60"/>
      <c r="CD196" s="60"/>
      <c r="CE196" s="63" t="s">
        <v>29</v>
      </c>
      <c r="CF196" s="64"/>
      <c r="CG196" s="64"/>
      <c r="CH196" s="87"/>
      <c r="CI196" s="88"/>
      <c r="CJ196" t="s">
        <v>158</v>
      </c>
      <c r="CK196" s="91" t="s">
        <v>160</v>
      </c>
      <c r="CL196" s="91"/>
      <c r="CM196" s="91"/>
      <c r="CN196" s="91"/>
      <c r="CS196" s="92"/>
      <c r="CT196" s="92"/>
    </row>
    <row r="197" spans="1:98" ht="9" customHeight="1" x14ac:dyDescent="0.2">
      <c r="A197" s="89"/>
      <c r="B197" s="123"/>
      <c r="C197" s="123"/>
      <c r="D197" s="135"/>
      <c r="E197" s="136"/>
      <c r="F197" s="136"/>
      <c r="G197" s="136"/>
      <c r="H197" s="136"/>
      <c r="I197" s="137"/>
      <c r="J197" s="135"/>
      <c r="K197" s="136"/>
      <c r="L197" s="136"/>
      <c r="M197" s="136"/>
      <c r="N197" s="136"/>
      <c r="O197" s="137"/>
      <c r="P197" s="62"/>
      <c r="Q197" s="62"/>
      <c r="R197" s="62"/>
      <c r="S197" s="62"/>
      <c r="T197" s="62"/>
      <c r="U197" s="62"/>
      <c r="V197" s="62"/>
      <c r="W197" s="62"/>
      <c r="X197" s="62"/>
      <c r="Y197" s="62"/>
      <c r="Z197" s="62"/>
      <c r="AA197" s="62"/>
      <c r="AB197" s="62"/>
      <c r="AC197" s="62"/>
      <c r="AD197" s="62"/>
      <c r="AE197" s="141"/>
      <c r="AF197" s="61"/>
      <c r="AG197" s="62"/>
      <c r="AH197" s="62"/>
      <c r="AI197" s="62"/>
      <c r="AJ197" s="62"/>
      <c r="AK197" s="62"/>
      <c r="AL197" s="62"/>
      <c r="AM197" s="62"/>
      <c r="AN197" s="62"/>
      <c r="AO197" s="62"/>
      <c r="AP197" s="62"/>
      <c r="AQ197" s="62"/>
      <c r="AR197" s="62"/>
      <c r="AS197" s="62"/>
      <c r="AT197" s="62"/>
      <c r="AU197" s="141"/>
      <c r="AV197" s="147"/>
      <c r="AW197" s="148"/>
      <c r="AX197" s="153"/>
      <c r="AY197" s="154"/>
      <c r="AZ197" s="155"/>
      <c r="BA197" s="155"/>
      <c r="BB197" s="155"/>
      <c r="BC197" s="155"/>
      <c r="BD197" s="117"/>
      <c r="BE197" s="118"/>
      <c r="BF197" s="118"/>
      <c r="BG197" s="118"/>
      <c r="BH197" s="119"/>
      <c r="BI197" s="120"/>
      <c r="BJ197" s="102"/>
      <c r="BK197" s="61"/>
      <c r="BL197" s="62"/>
      <c r="BM197" s="62"/>
      <c r="BN197" s="121"/>
      <c r="BO197" s="122"/>
      <c r="BP197" s="123"/>
      <c r="BQ197" s="90"/>
      <c r="BR197" s="124"/>
      <c r="BS197" s="125"/>
      <c r="BT197" s="125"/>
      <c r="BU197" s="125"/>
      <c r="BV197" s="126"/>
      <c r="BW197" s="65" t="s">
        <v>30</v>
      </c>
      <c r="BX197" s="65"/>
      <c r="BY197" s="65"/>
      <c r="BZ197" s="66"/>
      <c r="CA197" s="61"/>
      <c r="CB197" s="62"/>
      <c r="CC197" s="62"/>
      <c r="CD197" s="62"/>
      <c r="CE197" s="67" t="s">
        <v>30</v>
      </c>
      <c r="CF197" s="68"/>
      <c r="CG197" s="68"/>
      <c r="CH197" s="89"/>
      <c r="CI197" s="90"/>
      <c r="CK197" s="91"/>
      <c r="CL197" s="91"/>
      <c r="CM197" s="91"/>
      <c r="CN197" s="91"/>
      <c r="CS197" s="92"/>
      <c r="CT197" s="92"/>
    </row>
    <row r="198" spans="1:98" ht="9" customHeight="1" x14ac:dyDescent="0.2">
      <c r="A198" s="85">
        <v>30</v>
      </c>
      <c r="B198" s="127"/>
      <c r="C198" s="127"/>
      <c r="D198" s="129"/>
      <c r="E198" s="130"/>
      <c r="F198" s="130"/>
      <c r="G198" s="130"/>
      <c r="H198" s="130"/>
      <c r="I198" s="131"/>
      <c r="J198" s="129"/>
      <c r="K198" s="130"/>
      <c r="L198" s="130"/>
      <c r="M198" s="130"/>
      <c r="N198" s="130"/>
      <c r="O198" s="131"/>
      <c r="P198" s="80"/>
      <c r="Q198" s="80"/>
      <c r="R198" s="80"/>
      <c r="S198" s="80"/>
      <c r="T198" s="80"/>
      <c r="U198" s="80"/>
      <c r="V198" s="80"/>
      <c r="W198" s="80"/>
      <c r="X198" s="80"/>
      <c r="Y198" s="80"/>
      <c r="Z198" s="80"/>
      <c r="AA198" s="80"/>
      <c r="AB198" s="80"/>
      <c r="AC198" s="80"/>
      <c r="AD198" s="80"/>
      <c r="AE198" s="138"/>
      <c r="AF198" s="79"/>
      <c r="AG198" s="80"/>
      <c r="AH198" s="80"/>
      <c r="AI198" s="80"/>
      <c r="AJ198" s="80"/>
      <c r="AK198" s="80"/>
      <c r="AL198" s="80"/>
      <c r="AM198" s="80"/>
      <c r="AN198" s="80"/>
      <c r="AO198" s="80"/>
      <c r="AP198" s="80"/>
      <c r="AQ198" s="80"/>
      <c r="AR198" s="80"/>
      <c r="AS198" s="80"/>
      <c r="AT198" s="80"/>
      <c r="AU198" s="138"/>
      <c r="AV198" s="143"/>
      <c r="AW198" s="144"/>
      <c r="AX198" s="149" t="str">
        <f>IF(AX192="","",AX192)</f>
        <v>ｋＶＡ</v>
      </c>
      <c r="AY198" s="150"/>
      <c r="AZ198" s="155"/>
      <c r="BA198" s="155"/>
      <c r="BB198" s="155"/>
      <c r="BC198" s="155"/>
      <c r="BD198" s="156" t="s">
        <v>23</v>
      </c>
      <c r="BE198" s="157"/>
      <c r="BF198" s="157"/>
      <c r="BG198" s="157"/>
      <c r="BH198" s="158"/>
      <c r="BI198" s="159"/>
      <c r="BJ198" s="86" t="s">
        <v>24</v>
      </c>
      <c r="BK198" s="79"/>
      <c r="BL198" s="80"/>
      <c r="BM198" s="80"/>
      <c r="BN198" s="160"/>
      <c r="BO198" s="161"/>
      <c r="BP198" s="127"/>
      <c r="BQ198" s="86" t="s">
        <v>24</v>
      </c>
      <c r="BR198" s="69" t="s">
        <v>26</v>
      </c>
      <c r="BS198" s="70"/>
      <c r="BT198" s="70"/>
      <c r="BU198" s="70"/>
      <c r="BV198" s="71"/>
      <c r="BW198" s="75" t="s">
        <v>28</v>
      </c>
      <c r="BX198" s="75" t="s">
        <v>29</v>
      </c>
      <c r="BY198" s="75"/>
      <c r="BZ198" s="77" t="s">
        <v>31</v>
      </c>
      <c r="CA198" s="79"/>
      <c r="CB198" s="80"/>
      <c r="CC198" s="80"/>
      <c r="CD198" s="80"/>
      <c r="CE198" s="83" t="s">
        <v>29</v>
      </c>
      <c r="CF198" s="84"/>
      <c r="CG198" s="84"/>
      <c r="CH198" s="85"/>
      <c r="CI198" s="86"/>
      <c r="CK198" s="91"/>
      <c r="CL198" s="91"/>
      <c r="CM198" s="91"/>
      <c r="CN198" s="91"/>
      <c r="CS198" s="92" t="str">
        <f>IF(D198="","",D198)</f>
        <v/>
      </c>
      <c r="CT198" s="92" t="str">
        <f>IF(CS198&lt;100000,0&amp;CS198,CS198)</f>
        <v/>
      </c>
    </row>
    <row r="199" spans="1:98" ht="9" customHeight="1" x14ac:dyDescent="0.2">
      <c r="A199" s="87"/>
      <c r="B199" s="128"/>
      <c r="C199" s="128"/>
      <c r="D199" s="132"/>
      <c r="E199" s="133"/>
      <c r="F199" s="133"/>
      <c r="G199" s="133"/>
      <c r="H199" s="133"/>
      <c r="I199" s="134"/>
      <c r="J199" s="132"/>
      <c r="K199" s="133"/>
      <c r="L199" s="133"/>
      <c r="M199" s="133"/>
      <c r="N199" s="133"/>
      <c r="O199" s="134"/>
      <c r="P199" s="139"/>
      <c r="Q199" s="139"/>
      <c r="R199" s="139"/>
      <c r="S199" s="139"/>
      <c r="T199" s="139"/>
      <c r="U199" s="139"/>
      <c r="V199" s="139"/>
      <c r="W199" s="139"/>
      <c r="X199" s="139"/>
      <c r="Y199" s="139"/>
      <c r="Z199" s="139"/>
      <c r="AA199" s="139"/>
      <c r="AB199" s="139"/>
      <c r="AC199" s="139"/>
      <c r="AD199" s="139"/>
      <c r="AE199" s="140"/>
      <c r="AF199" s="142"/>
      <c r="AG199" s="139"/>
      <c r="AH199" s="139"/>
      <c r="AI199" s="139"/>
      <c r="AJ199" s="139"/>
      <c r="AK199" s="139"/>
      <c r="AL199" s="139"/>
      <c r="AM199" s="139"/>
      <c r="AN199" s="139"/>
      <c r="AO199" s="139"/>
      <c r="AP199" s="139"/>
      <c r="AQ199" s="139"/>
      <c r="AR199" s="139"/>
      <c r="AS199" s="139"/>
      <c r="AT199" s="139"/>
      <c r="AU199" s="140"/>
      <c r="AV199" s="145"/>
      <c r="AW199" s="146"/>
      <c r="AX199" s="151"/>
      <c r="AY199" s="152"/>
      <c r="AZ199" s="155"/>
      <c r="BA199" s="155"/>
      <c r="BB199" s="155"/>
      <c r="BC199" s="155"/>
      <c r="BD199" s="95"/>
      <c r="BE199" s="96"/>
      <c r="BF199" s="96"/>
      <c r="BG199" s="96"/>
      <c r="BH199" s="99"/>
      <c r="BI199" s="100"/>
      <c r="BJ199" s="88"/>
      <c r="BK199" s="81"/>
      <c r="BL199" s="82"/>
      <c r="BM199" s="82"/>
      <c r="BN199" s="104"/>
      <c r="BO199" s="107"/>
      <c r="BP199" s="108"/>
      <c r="BQ199" s="88"/>
      <c r="BR199" s="72"/>
      <c r="BS199" s="73"/>
      <c r="BT199" s="73"/>
      <c r="BU199" s="73"/>
      <c r="BV199" s="74"/>
      <c r="BW199" s="76"/>
      <c r="BX199" s="76" t="s">
        <v>30</v>
      </c>
      <c r="BY199" s="76"/>
      <c r="BZ199" s="78"/>
      <c r="CA199" s="81"/>
      <c r="CB199" s="82"/>
      <c r="CC199" s="82"/>
      <c r="CD199" s="82"/>
      <c r="CE199" s="93" t="s">
        <v>30</v>
      </c>
      <c r="CF199" s="94"/>
      <c r="CG199" s="94"/>
      <c r="CH199" s="87"/>
      <c r="CI199" s="88"/>
      <c r="CK199" s="91"/>
      <c r="CL199" s="91"/>
      <c r="CM199" s="91"/>
      <c r="CN199" s="91"/>
      <c r="CS199" s="92"/>
      <c r="CT199" s="92"/>
    </row>
    <row r="200" spans="1:98" ht="9" customHeight="1" x14ac:dyDescent="0.2">
      <c r="A200" s="87"/>
      <c r="B200" s="128"/>
      <c r="C200" s="128"/>
      <c r="D200" s="132"/>
      <c r="E200" s="133"/>
      <c r="F200" s="133"/>
      <c r="G200" s="133"/>
      <c r="H200" s="133"/>
      <c r="I200" s="134"/>
      <c r="J200" s="132"/>
      <c r="K200" s="133"/>
      <c r="L200" s="133"/>
      <c r="M200" s="133"/>
      <c r="N200" s="133"/>
      <c r="O200" s="134"/>
      <c r="P200" s="139"/>
      <c r="Q200" s="139"/>
      <c r="R200" s="139"/>
      <c r="S200" s="139"/>
      <c r="T200" s="139"/>
      <c r="U200" s="139"/>
      <c r="V200" s="139"/>
      <c r="W200" s="139"/>
      <c r="X200" s="139"/>
      <c r="Y200" s="139"/>
      <c r="Z200" s="139"/>
      <c r="AA200" s="139"/>
      <c r="AB200" s="139"/>
      <c r="AC200" s="139"/>
      <c r="AD200" s="139"/>
      <c r="AE200" s="140"/>
      <c r="AF200" s="142"/>
      <c r="AG200" s="139"/>
      <c r="AH200" s="139"/>
      <c r="AI200" s="139"/>
      <c r="AJ200" s="139"/>
      <c r="AK200" s="139"/>
      <c r="AL200" s="139"/>
      <c r="AM200" s="139"/>
      <c r="AN200" s="139"/>
      <c r="AO200" s="139"/>
      <c r="AP200" s="139"/>
      <c r="AQ200" s="139"/>
      <c r="AR200" s="139"/>
      <c r="AS200" s="139"/>
      <c r="AT200" s="139"/>
      <c r="AU200" s="140"/>
      <c r="AV200" s="145"/>
      <c r="AW200" s="146"/>
      <c r="AX200" s="151"/>
      <c r="AY200" s="152"/>
      <c r="AZ200" s="155"/>
      <c r="BA200" s="155"/>
      <c r="BB200" s="155"/>
      <c r="BC200" s="155"/>
      <c r="BD200" s="95"/>
      <c r="BE200" s="96"/>
      <c r="BF200" s="96"/>
      <c r="BG200" s="96"/>
      <c r="BH200" s="97"/>
      <c r="BI200" s="98"/>
      <c r="BJ200" s="101" t="s">
        <v>24</v>
      </c>
      <c r="BK200" s="59"/>
      <c r="BL200" s="60"/>
      <c r="BM200" s="60"/>
      <c r="BN200" s="103"/>
      <c r="BO200" s="105"/>
      <c r="BP200" s="106"/>
      <c r="BQ200" s="101" t="s">
        <v>24</v>
      </c>
      <c r="BR200" s="72" t="s">
        <v>27</v>
      </c>
      <c r="BS200" s="73"/>
      <c r="BT200" s="73"/>
      <c r="BU200" s="73"/>
      <c r="BV200" s="74"/>
      <c r="BW200" s="109" t="s">
        <v>29</v>
      </c>
      <c r="BX200" s="110"/>
      <c r="BY200" s="110"/>
      <c r="BZ200" s="111"/>
      <c r="CA200" s="59"/>
      <c r="CB200" s="60"/>
      <c r="CC200" s="60"/>
      <c r="CD200" s="103"/>
      <c r="CE200" s="112" t="s">
        <v>29</v>
      </c>
      <c r="CF200" s="113"/>
      <c r="CG200" s="113"/>
      <c r="CH200" s="87"/>
      <c r="CI200" s="88"/>
      <c r="CK200" s="91"/>
      <c r="CL200" s="91"/>
      <c r="CM200" s="91"/>
      <c r="CN200" s="91"/>
      <c r="CS200" s="92"/>
      <c r="CT200" s="92"/>
    </row>
    <row r="201" spans="1:98" ht="9" customHeight="1" x14ac:dyDescent="0.2">
      <c r="A201" s="87"/>
      <c r="B201" s="128"/>
      <c r="C201" s="128"/>
      <c r="D201" s="132"/>
      <c r="E201" s="133"/>
      <c r="F201" s="133"/>
      <c r="G201" s="133"/>
      <c r="H201" s="133"/>
      <c r="I201" s="134"/>
      <c r="J201" s="132"/>
      <c r="K201" s="133"/>
      <c r="L201" s="133"/>
      <c r="M201" s="133"/>
      <c r="N201" s="133"/>
      <c r="O201" s="134"/>
      <c r="P201" s="139"/>
      <c r="Q201" s="139"/>
      <c r="R201" s="139"/>
      <c r="S201" s="139"/>
      <c r="T201" s="139"/>
      <c r="U201" s="139"/>
      <c r="V201" s="139"/>
      <c r="W201" s="139"/>
      <c r="X201" s="139"/>
      <c r="Y201" s="139"/>
      <c r="Z201" s="139"/>
      <c r="AA201" s="139"/>
      <c r="AB201" s="139"/>
      <c r="AC201" s="139"/>
      <c r="AD201" s="139"/>
      <c r="AE201" s="140"/>
      <c r="AF201" s="142"/>
      <c r="AG201" s="139"/>
      <c r="AH201" s="139"/>
      <c r="AI201" s="139"/>
      <c r="AJ201" s="139"/>
      <c r="AK201" s="139"/>
      <c r="AL201" s="139"/>
      <c r="AM201" s="139"/>
      <c r="AN201" s="139"/>
      <c r="AO201" s="139"/>
      <c r="AP201" s="139"/>
      <c r="AQ201" s="139"/>
      <c r="AR201" s="139"/>
      <c r="AS201" s="139"/>
      <c r="AT201" s="139"/>
      <c r="AU201" s="140"/>
      <c r="AV201" s="145"/>
      <c r="AW201" s="146"/>
      <c r="AX201" s="151"/>
      <c r="AY201" s="152"/>
      <c r="AZ201" s="155"/>
      <c r="BA201" s="155"/>
      <c r="BB201" s="155"/>
      <c r="BC201" s="155"/>
      <c r="BD201" s="95"/>
      <c r="BE201" s="96"/>
      <c r="BF201" s="96"/>
      <c r="BG201" s="96"/>
      <c r="BH201" s="99"/>
      <c r="BI201" s="100"/>
      <c r="BJ201" s="102"/>
      <c r="BK201" s="81"/>
      <c r="BL201" s="82"/>
      <c r="BM201" s="82"/>
      <c r="BN201" s="104"/>
      <c r="BO201" s="107"/>
      <c r="BP201" s="108"/>
      <c r="BQ201" s="102"/>
      <c r="BR201" s="72"/>
      <c r="BS201" s="73"/>
      <c r="BT201" s="73"/>
      <c r="BU201" s="73"/>
      <c r="BV201" s="74"/>
      <c r="BW201" s="114" t="s">
        <v>30</v>
      </c>
      <c r="BX201" s="115"/>
      <c r="BY201" s="115"/>
      <c r="BZ201" s="116"/>
      <c r="CA201" s="81"/>
      <c r="CB201" s="82"/>
      <c r="CC201" s="82"/>
      <c r="CD201" s="104"/>
      <c r="CE201" s="112" t="s">
        <v>30</v>
      </c>
      <c r="CF201" s="113"/>
      <c r="CG201" s="113"/>
      <c r="CH201" s="87"/>
      <c r="CI201" s="88"/>
      <c r="CK201" s="91"/>
      <c r="CL201" s="91"/>
      <c r="CM201" s="91"/>
      <c r="CN201" s="91"/>
      <c r="CS201" s="92"/>
      <c r="CT201" s="92"/>
    </row>
    <row r="202" spans="1:98" ht="9" customHeight="1" x14ac:dyDescent="0.2">
      <c r="A202" s="87"/>
      <c r="B202" s="128"/>
      <c r="C202" s="128"/>
      <c r="D202" s="132"/>
      <c r="E202" s="133"/>
      <c r="F202" s="133"/>
      <c r="G202" s="133"/>
      <c r="H202" s="133"/>
      <c r="I202" s="134"/>
      <c r="J202" s="132"/>
      <c r="K202" s="133"/>
      <c r="L202" s="133"/>
      <c r="M202" s="133"/>
      <c r="N202" s="133"/>
      <c r="O202" s="134"/>
      <c r="P202" s="139"/>
      <c r="Q202" s="139"/>
      <c r="R202" s="139"/>
      <c r="S202" s="139"/>
      <c r="T202" s="139"/>
      <c r="U202" s="139"/>
      <c r="V202" s="139"/>
      <c r="W202" s="139"/>
      <c r="X202" s="139"/>
      <c r="Y202" s="139"/>
      <c r="Z202" s="139"/>
      <c r="AA202" s="139"/>
      <c r="AB202" s="139"/>
      <c r="AC202" s="139"/>
      <c r="AD202" s="139"/>
      <c r="AE202" s="140"/>
      <c r="AF202" s="142"/>
      <c r="AG202" s="139"/>
      <c r="AH202" s="139"/>
      <c r="AI202" s="139"/>
      <c r="AJ202" s="139"/>
      <c r="AK202" s="139"/>
      <c r="AL202" s="139"/>
      <c r="AM202" s="139"/>
      <c r="AN202" s="139"/>
      <c r="AO202" s="139"/>
      <c r="AP202" s="139"/>
      <c r="AQ202" s="139"/>
      <c r="AR202" s="139"/>
      <c r="AS202" s="139"/>
      <c r="AT202" s="139"/>
      <c r="AU202" s="140"/>
      <c r="AV202" s="145"/>
      <c r="AW202" s="146"/>
      <c r="AX202" s="151"/>
      <c r="AY202" s="152"/>
      <c r="AZ202" s="155"/>
      <c r="BA202" s="155"/>
      <c r="BB202" s="155"/>
      <c r="BC202" s="155"/>
      <c r="BD202" s="95"/>
      <c r="BE202" s="96"/>
      <c r="BF202" s="96"/>
      <c r="BG202" s="96"/>
      <c r="BH202" s="97"/>
      <c r="BI202" s="98"/>
      <c r="BJ202" s="88" t="s">
        <v>24</v>
      </c>
      <c r="BK202" s="59"/>
      <c r="BL202" s="60"/>
      <c r="BM202" s="60"/>
      <c r="BN202" s="103"/>
      <c r="BO202" s="105"/>
      <c r="BP202" s="106"/>
      <c r="BQ202" s="101" t="s">
        <v>24</v>
      </c>
      <c r="BR202" s="72"/>
      <c r="BS202" s="73"/>
      <c r="BT202" s="73"/>
      <c r="BU202" s="73"/>
      <c r="BV202" s="74"/>
      <c r="BW202" s="76" t="s">
        <v>29</v>
      </c>
      <c r="BX202" s="76"/>
      <c r="BY202" s="76"/>
      <c r="BZ202" s="78"/>
      <c r="CA202" s="59"/>
      <c r="CB202" s="60"/>
      <c r="CC202" s="60"/>
      <c r="CD202" s="60"/>
      <c r="CE202" s="63" t="s">
        <v>29</v>
      </c>
      <c r="CF202" s="64"/>
      <c r="CG202" s="64"/>
      <c r="CH202" s="87"/>
      <c r="CI202" s="88"/>
      <c r="CK202" s="91"/>
      <c r="CL202" s="91"/>
      <c r="CM202" s="91"/>
      <c r="CN202" s="91"/>
      <c r="CS202" s="92"/>
      <c r="CT202" s="92"/>
    </row>
    <row r="203" spans="1:98" ht="9" customHeight="1" x14ac:dyDescent="0.2">
      <c r="A203" s="89"/>
      <c r="B203" s="123"/>
      <c r="C203" s="123"/>
      <c r="D203" s="135"/>
      <c r="E203" s="136"/>
      <c r="F203" s="136"/>
      <c r="G203" s="136"/>
      <c r="H203" s="136"/>
      <c r="I203" s="137"/>
      <c r="J203" s="135"/>
      <c r="K203" s="136"/>
      <c r="L203" s="136"/>
      <c r="M203" s="136"/>
      <c r="N203" s="136"/>
      <c r="O203" s="137"/>
      <c r="P203" s="62"/>
      <c r="Q203" s="62"/>
      <c r="R203" s="62"/>
      <c r="S203" s="62"/>
      <c r="T203" s="62"/>
      <c r="U203" s="62"/>
      <c r="V203" s="62"/>
      <c r="W203" s="62"/>
      <c r="X203" s="62"/>
      <c r="Y203" s="62"/>
      <c r="Z203" s="62"/>
      <c r="AA203" s="62"/>
      <c r="AB203" s="62"/>
      <c r="AC203" s="62"/>
      <c r="AD203" s="62"/>
      <c r="AE203" s="141"/>
      <c r="AF203" s="61"/>
      <c r="AG203" s="62"/>
      <c r="AH203" s="62"/>
      <c r="AI203" s="62"/>
      <c r="AJ203" s="62"/>
      <c r="AK203" s="62"/>
      <c r="AL203" s="62"/>
      <c r="AM203" s="62"/>
      <c r="AN203" s="62"/>
      <c r="AO203" s="62"/>
      <c r="AP203" s="62"/>
      <c r="AQ203" s="62"/>
      <c r="AR203" s="62"/>
      <c r="AS203" s="62"/>
      <c r="AT203" s="62"/>
      <c r="AU203" s="141"/>
      <c r="AV203" s="147"/>
      <c r="AW203" s="148"/>
      <c r="AX203" s="153"/>
      <c r="AY203" s="154"/>
      <c r="AZ203" s="155"/>
      <c r="BA203" s="155"/>
      <c r="BB203" s="155"/>
      <c r="BC203" s="155"/>
      <c r="BD203" s="117"/>
      <c r="BE203" s="118"/>
      <c r="BF203" s="118"/>
      <c r="BG203" s="118"/>
      <c r="BH203" s="119"/>
      <c r="BI203" s="120"/>
      <c r="BJ203" s="90"/>
      <c r="BK203" s="61"/>
      <c r="BL203" s="62"/>
      <c r="BM203" s="62"/>
      <c r="BN203" s="121"/>
      <c r="BO203" s="122"/>
      <c r="BP203" s="123"/>
      <c r="BQ203" s="90"/>
      <c r="BR203" s="124"/>
      <c r="BS203" s="125"/>
      <c r="BT203" s="125"/>
      <c r="BU203" s="125"/>
      <c r="BV203" s="126"/>
      <c r="BW203" s="65" t="s">
        <v>30</v>
      </c>
      <c r="BX203" s="65"/>
      <c r="BY203" s="65"/>
      <c r="BZ203" s="66"/>
      <c r="CA203" s="61"/>
      <c r="CB203" s="62"/>
      <c r="CC203" s="62"/>
      <c r="CD203" s="62"/>
      <c r="CE203" s="67" t="s">
        <v>30</v>
      </c>
      <c r="CF203" s="68"/>
      <c r="CG203" s="68"/>
      <c r="CH203" s="89"/>
      <c r="CI203" s="90"/>
      <c r="CK203" s="91"/>
      <c r="CL203" s="91"/>
      <c r="CM203" s="91"/>
      <c r="CN203" s="91"/>
      <c r="CS203" s="92"/>
      <c r="CT203" s="92"/>
    </row>
    <row r="204" spans="1:98" ht="9" customHeight="1" x14ac:dyDescent="0.2">
      <c r="A204" s="85">
        <v>31</v>
      </c>
      <c r="B204" s="127"/>
      <c r="C204" s="127"/>
      <c r="D204" s="129"/>
      <c r="E204" s="130"/>
      <c r="F204" s="130"/>
      <c r="G204" s="130"/>
      <c r="H204" s="130"/>
      <c r="I204" s="131"/>
      <c r="J204" s="129"/>
      <c r="K204" s="130"/>
      <c r="L204" s="130"/>
      <c r="M204" s="130"/>
      <c r="N204" s="130"/>
      <c r="O204" s="131"/>
      <c r="P204" s="164"/>
      <c r="Q204" s="164"/>
      <c r="R204" s="164"/>
      <c r="S204" s="164"/>
      <c r="T204" s="164"/>
      <c r="U204" s="164"/>
      <c r="V204" s="164"/>
      <c r="W204" s="164"/>
      <c r="X204" s="164"/>
      <c r="Y204" s="164"/>
      <c r="Z204" s="164"/>
      <c r="AA204" s="164"/>
      <c r="AB204" s="164"/>
      <c r="AC204" s="164"/>
      <c r="AD204" s="164"/>
      <c r="AE204" s="165"/>
      <c r="AF204" s="79"/>
      <c r="AG204" s="80"/>
      <c r="AH204" s="80"/>
      <c r="AI204" s="80"/>
      <c r="AJ204" s="80"/>
      <c r="AK204" s="80"/>
      <c r="AL204" s="80"/>
      <c r="AM204" s="80"/>
      <c r="AN204" s="80"/>
      <c r="AO204" s="80"/>
      <c r="AP204" s="80"/>
      <c r="AQ204" s="80"/>
      <c r="AR204" s="80"/>
      <c r="AS204" s="80"/>
      <c r="AT204" s="80"/>
      <c r="AU204" s="138"/>
      <c r="AV204" s="170"/>
      <c r="AW204" s="171"/>
      <c r="AX204" s="149" t="str">
        <f>IF(E17="従量電灯Ｂ","Ａ","ｋＶＡ")</f>
        <v>ｋＶＡ</v>
      </c>
      <c r="AY204" s="150"/>
      <c r="AZ204" s="155"/>
      <c r="BA204" s="155"/>
      <c r="BB204" s="155"/>
      <c r="BC204" s="155"/>
      <c r="BD204" s="156" t="s">
        <v>23</v>
      </c>
      <c r="BE204" s="157"/>
      <c r="BF204" s="157"/>
      <c r="BG204" s="157"/>
      <c r="BH204" s="158"/>
      <c r="BI204" s="159"/>
      <c r="BJ204" s="86" t="s">
        <v>24</v>
      </c>
      <c r="BK204" s="79"/>
      <c r="BL204" s="80"/>
      <c r="BM204" s="80"/>
      <c r="BN204" s="160"/>
      <c r="BO204" s="161"/>
      <c r="BP204" s="127"/>
      <c r="BQ204" s="86" t="s">
        <v>24</v>
      </c>
      <c r="BR204" s="69" t="s">
        <v>26</v>
      </c>
      <c r="BS204" s="70"/>
      <c r="BT204" s="70"/>
      <c r="BU204" s="70"/>
      <c r="BV204" s="71"/>
      <c r="BW204" s="75" t="s">
        <v>28</v>
      </c>
      <c r="BX204" s="75" t="s">
        <v>29</v>
      </c>
      <c r="BY204" s="75"/>
      <c r="BZ204" s="77" t="s">
        <v>31</v>
      </c>
      <c r="CA204" s="79"/>
      <c r="CB204" s="80"/>
      <c r="CC204" s="80"/>
      <c r="CD204" s="80"/>
      <c r="CE204" s="83" t="s">
        <v>29</v>
      </c>
      <c r="CF204" s="84"/>
      <c r="CG204" s="84"/>
      <c r="CH204" s="85"/>
      <c r="CI204" s="86"/>
      <c r="CS204" s="92" t="str">
        <f>IF(D204="","",D204)</f>
        <v/>
      </c>
      <c r="CT204" s="92" t="str">
        <f>IF(CS204&lt;100000,0&amp;CS204,CS204)</f>
        <v/>
      </c>
    </row>
    <row r="205" spans="1:98" ht="9" customHeight="1" x14ac:dyDescent="0.2">
      <c r="A205" s="87"/>
      <c r="B205" s="128"/>
      <c r="C205" s="128"/>
      <c r="D205" s="132"/>
      <c r="E205" s="133"/>
      <c r="F205" s="133"/>
      <c r="G205" s="133"/>
      <c r="H205" s="133"/>
      <c r="I205" s="134"/>
      <c r="J205" s="132"/>
      <c r="K205" s="133"/>
      <c r="L205" s="133"/>
      <c r="M205" s="133"/>
      <c r="N205" s="133"/>
      <c r="O205" s="134"/>
      <c r="P205" s="166"/>
      <c r="Q205" s="166"/>
      <c r="R205" s="166"/>
      <c r="S205" s="166"/>
      <c r="T205" s="166"/>
      <c r="U205" s="166"/>
      <c r="V205" s="166"/>
      <c r="W205" s="166"/>
      <c r="X205" s="166"/>
      <c r="Y205" s="166"/>
      <c r="Z205" s="166"/>
      <c r="AA205" s="166"/>
      <c r="AB205" s="166"/>
      <c r="AC205" s="166"/>
      <c r="AD205" s="166"/>
      <c r="AE205" s="167"/>
      <c r="AF205" s="142"/>
      <c r="AG205" s="139"/>
      <c r="AH205" s="139"/>
      <c r="AI205" s="139"/>
      <c r="AJ205" s="139"/>
      <c r="AK205" s="139"/>
      <c r="AL205" s="139"/>
      <c r="AM205" s="139"/>
      <c r="AN205" s="139"/>
      <c r="AO205" s="139"/>
      <c r="AP205" s="139"/>
      <c r="AQ205" s="139"/>
      <c r="AR205" s="139"/>
      <c r="AS205" s="139"/>
      <c r="AT205" s="139"/>
      <c r="AU205" s="140"/>
      <c r="AV205" s="172"/>
      <c r="AW205" s="173"/>
      <c r="AX205" s="151"/>
      <c r="AY205" s="152"/>
      <c r="AZ205" s="155"/>
      <c r="BA205" s="155"/>
      <c r="BB205" s="155"/>
      <c r="BC205" s="155"/>
      <c r="BD205" s="95"/>
      <c r="BE205" s="96"/>
      <c r="BF205" s="96"/>
      <c r="BG205" s="96"/>
      <c r="BH205" s="176"/>
      <c r="BI205" s="177"/>
      <c r="BJ205" s="88"/>
      <c r="BK205" s="81"/>
      <c r="BL205" s="82"/>
      <c r="BM205" s="82"/>
      <c r="BN205" s="104"/>
      <c r="BO205" s="163"/>
      <c r="BP205" s="128"/>
      <c r="BQ205" s="88"/>
      <c r="BR205" s="72"/>
      <c r="BS205" s="73"/>
      <c r="BT205" s="73"/>
      <c r="BU205" s="73"/>
      <c r="BV205" s="74"/>
      <c r="BW205" s="76"/>
      <c r="BX205" s="76" t="s">
        <v>30</v>
      </c>
      <c r="BY205" s="76"/>
      <c r="BZ205" s="78"/>
      <c r="CA205" s="81"/>
      <c r="CB205" s="82"/>
      <c r="CC205" s="82"/>
      <c r="CD205" s="82"/>
      <c r="CE205" s="93" t="s">
        <v>30</v>
      </c>
      <c r="CF205" s="94"/>
      <c r="CG205" s="94"/>
      <c r="CH205" s="87"/>
      <c r="CI205" s="88"/>
      <c r="CS205" s="92"/>
      <c r="CT205" s="92"/>
    </row>
    <row r="206" spans="1:98" ht="9" customHeight="1" x14ac:dyDescent="0.2">
      <c r="A206" s="87"/>
      <c r="B206" s="128"/>
      <c r="C206" s="128"/>
      <c r="D206" s="132"/>
      <c r="E206" s="133"/>
      <c r="F206" s="133"/>
      <c r="G206" s="133"/>
      <c r="H206" s="133"/>
      <c r="I206" s="134"/>
      <c r="J206" s="132"/>
      <c r="K206" s="133"/>
      <c r="L206" s="133"/>
      <c r="M206" s="133"/>
      <c r="N206" s="133"/>
      <c r="O206" s="134"/>
      <c r="P206" s="166"/>
      <c r="Q206" s="166"/>
      <c r="R206" s="166"/>
      <c r="S206" s="166"/>
      <c r="T206" s="166"/>
      <c r="U206" s="166"/>
      <c r="V206" s="166"/>
      <c r="W206" s="166"/>
      <c r="X206" s="166"/>
      <c r="Y206" s="166"/>
      <c r="Z206" s="166"/>
      <c r="AA206" s="166"/>
      <c r="AB206" s="166"/>
      <c r="AC206" s="166"/>
      <c r="AD206" s="166"/>
      <c r="AE206" s="167"/>
      <c r="AF206" s="142"/>
      <c r="AG206" s="139"/>
      <c r="AH206" s="139"/>
      <c r="AI206" s="139"/>
      <c r="AJ206" s="139"/>
      <c r="AK206" s="139"/>
      <c r="AL206" s="139"/>
      <c r="AM206" s="139"/>
      <c r="AN206" s="139"/>
      <c r="AO206" s="139"/>
      <c r="AP206" s="139"/>
      <c r="AQ206" s="139"/>
      <c r="AR206" s="139"/>
      <c r="AS206" s="139"/>
      <c r="AT206" s="139"/>
      <c r="AU206" s="140"/>
      <c r="AV206" s="172"/>
      <c r="AW206" s="173"/>
      <c r="AX206" s="151"/>
      <c r="AY206" s="152"/>
      <c r="AZ206" s="155"/>
      <c r="BA206" s="155"/>
      <c r="BB206" s="155"/>
      <c r="BC206" s="155"/>
      <c r="BD206" s="95"/>
      <c r="BE206" s="96"/>
      <c r="BF206" s="96"/>
      <c r="BG206" s="96"/>
      <c r="BH206" s="97"/>
      <c r="BI206" s="98"/>
      <c r="BJ206" s="101" t="s">
        <v>24</v>
      </c>
      <c r="BK206" s="59"/>
      <c r="BL206" s="60"/>
      <c r="BM206" s="60"/>
      <c r="BN206" s="103"/>
      <c r="BO206" s="105"/>
      <c r="BP206" s="106"/>
      <c r="BQ206" s="101" t="s">
        <v>24</v>
      </c>
      <c r="BR206" s="72" t="s">
        <v>27</v>
      </c>
      <c r="BS206" s="73"/>
      <c r="BT206" s="73"/>
      <c r="BU206" s="73"/>
      <c r="BV206" s="74"/>
      <c r="BW206" s="109" t="s">
        <v>29</v>
      </c>
      <c r="BX206" s="110"/>
      <c r="BY206" s="110"/>
      <c r="BZ206" s="111"/>
      <c r="CA206" s="59"/>
      <c r="CB206" s="60"/>
      <c r="CC206" s="60"/>
      <c r="CD206" s="103"/>
      <c r="CE206" s="112" t="s">
        <v>29</v>
      </c>
      <c r="CF206" s="113"/>
      <c r="CG206" s="113"/>
      <c r="CH206" s="87"/>
      <c r="CI206" s="88"/>
      <c r="CS206" s="92"/>
      <c r="CT206" s="92"/>
    </row>
    <row r="207" spans="1:98" ht="9" customHeight="1" x14ac:dyDescent="0.2">
      <c r="A207" s="87"/>
      <c r="B207" s="128"/>
      <c r="C207" s="128"/>
      <c r="D207" s="132"/>
      <c r="E207" s="133"/>
      <c r="F207" s="133"/>
      <c r="G207" s="133"/>
      <c r="H207" s="133"/>
      <c r="I207" s="134"/>
      <c r="J207" s="132"/>
      <c r="K207" s="133"/>
      <c r="L207" s="133"/>
      <c r="M207" s="133"/>
      <c r="N207" s="133"/>
      <c r="O207" s="134"/>
      <c r="P207" s="166"/>
      <c r="Q207" s="166"/>
      <c r="R207" s="166"/>
      <c r="S207" s="166"/>
      <c r="T207" s="166"/>
      <c r="U207" s="166"/>
      <c r="V207" s="166"/>
      <c r="W207" s="166"/>
      <c r="X207" s="166"/>
      <c r="Y207" s="166"/>
      <c r="Z207" s="166"/>
      <c r="AA207" s="166"/>
      <c r="AB207" s="166"/>
      <c r="AC207" s="166"/>
      <c r="AD207" s="166"/>
      <c r="AE207" s="167"/>
      <c r="AF207" s="142"/>
      <c r="AG207" s="139"/>
      <c r="AH207" s="139"/>
      <c r="AI207" s="139"/>
      <c r="AJ207" s="139"/>
      <c r="AK207" s="139"/>
      <c r="AL207" s="139"/>
      <c r="AM207" s="139"/>
      <c r="AN207" s="139"/>
      <c r="AO207" s="139"/>
      <c r="AP207" s="139"/>
      <c r="AQ207" s="139"/>
      <c r="AR207" s="139"/>
      <c r="AS207" s="139"/>
      <c r="AT207" s="139"/>
      <c r="AU207" s="140"/>
      <c r="AV207" s="172"/>
      <c r="AW207" s="173"/>
      <c r="AX207" s="151"/>
      <c r="AY207" s="152"/>
      <c r="AZ207" s="155"/>
      <c r="BA207" s="155"/>
      <c r="BB207" s="155"/>
      <c r="BC207" s="155"/>
      <c r="BD207" s="95"/>
      <c r="BE207" s="96"/>
      <c r="BF207" s="96"/>
      <c r="BG207" s="96"/>
      <c r="BH207" s="99"/>
      <c r="BI207" s="100"/>
      <c r="BJ207" s="102"/>
      <c r="BK207" s="81"/>
      <c r="BL207" s="82"/>
      <c r="BM207" s="82"/>
      <c r="BN207" s="104"/>
      <c r="BO207" s="107"/>
      <c r="BP207" s="108"/>
      <c r="BQ207" s="102"/>
      <c r="BR207" s="72"/>
      <c r="BS207" s="73"/>
      <c r="BT207" s="73"/>
      <c r="BU207" s="73"/>
      <c r="BV207" s="74"/>
      <c r="BW207" s="114" t="s">
        <v>30</v>
      </c>
      <c r="BX207" s="115"/>
      <c r="BY207" s="115"/>
      <c r="BZ207" s="116"/>
      <c r="CA207" s="81"/>
      <c r="CB207" s="82"/>
      <c r="CC207" s="82"/>
      <c r="CD207" s="104"/>
      <c r="CE207" s="112" t="s">
        <v>30</v>
      </c>
      <c r="CF207" s="113"/>
      <c r="CG207" s="113"/>
      <c r="CH207" s="87"/>
      <c r="CI207" s="88"/>
      <c r="CS207" s="92"/>
      <c r="CT207" s="92"/>
    </row>
    <row r="208" spans="1:98" ht="9" customHeight="1" x14ac:dyDescent="0.2">
      <c r="A208" s="87"/>
      <c r="B208" s="128"/>
      <c r="C208" s="128"/>
      <c r="D208" s="132"/>
      <c r="E208" s="133"/>
      <c r="F208" s="133"/>
      <c r="G208" s="133"/>
      <c r="H208" s="133"/>
      <c r="I208" s="134"/>
      <c r="J208" s="132"/>
      <c r="K208" s="133"/>
      <c r="L208" s="133"/>
      <c r="M208" s="133"/>
      <c r="N208" s="133"/>
      <c r="O208" s="134"/>
      <c r="P208" s="166"/>
      <c r="Q208" s="166"/>
      <c r="R208" s="166"/>
      <c r="S208" s="166"/>
      <c r="T208" s="166"/>
      <c r="U208" s="166"/>
      <c r="V208" s="166"/>
      <c r="W208" s="166"/>
      <c r="X208" s="166"/>
      <c r="Y208" s="166"/>
      <c r="Z208" s="166"/>
      <c r="AA208" s="166"/>
      <c r="AB208" s="166"/>
      <c r="AC208" s="166"/>
      <c r="AD208" s="166"/>
      <c r="AE208" s="167"/>
      <c r="AF208" s="142"/>
      <c r="AG208" s="139"/>
      <c r="AH208" s="139"/>
      <c r="AI208" s="139"/>
      <c r="AJ208" s="139"/>
      <c r="AK208" s="139"/>
      <c r="AL208" s="139"/>
      <c r="AM208" s="139"/>
      <c r="AN208" s="139"/>
      <c r="AO208" s="139"/>
      <c r="AP208" s="139"/>
      <c r="AQ208" s="139"/>
      <c r="AR208" s="139"/>
      <c r="AS208" s="139"/>
      <c r="AT208" s="139"/>
      <c r="AU208" s="140"/>
      <c r="AV208" s="172"/>
      <c r="AW208" s="173"/>
      <c r="AX208" s="151"/>
      <c r="AY208" s="152"/>
      <c r="AZ208" s="155"/>
      <c r="BA208" s="155"/>
      <c r="BB208" s="155"/>
      <c r="BC208" s="155"/>
      <c r="BD208" s="95"/>
      <c r="BE208" s="96"/>
      <c r="BF208" s="96"/>
      <c r="BG208" s="96"/>
      <c r="BH208" s="176"/>
      <c r="BI208" s="177"/>
      <c r="BJ208" s="88" t="s">
        <v>24</v>
      </c>
      <c r="BK208" s="59"/>
      <c r="BL208" s="60"/>
      <c r="BM208" s="60"/>
      <c r="BN208" s="103"/>
      <c r="BO208" s="163"/>
      <c r="BP208" s="128"/>
      <c r="BQ208" s="101" t="s">
        <v>24</v>
      </c>
      <c r="BR208" s="72"/>
      <c r="BS208" s="73"/>
      <c r="BT208" s="73"/>
      <c r="BU208" s="73"/>
      <c r="BV208" s="74"/>
      <c r="BW208" s="76" t="s">
        <v>29</v>
      </c>
      <c r="BX208" s="76"/>
      <c r="BY208" s="76"/>
      <c r="BZ208" s="78"/>
      <c r="CA208" s="59"/>
      <c r="CB208" s="60"/>
      <c r="CC208" s="60"/>
      <c r="CD208" s="60"/>
      <c r="CE208" s="63" t="s">
        <v>29</v>
      </c>
      <c r="CF208" s="64"/>
      <c r="CG208" s="64"/>
      <c r="CH208" s="87"/>
      <c r="CI208" s="88"/>
      <c r="CS208" s="92"/>
      <c r="CT208" s="92"/>
    </row>
    <row r="209" spans="1:98" ht="9" customHeight="1" x14ac:dyDescent="0.2">
      <c r="A209" s="89"/>
      <c r="B209" s="123"/>
      <c r="C209" s="123"/>
      <c r="D209" s="135"/>
      <c r="E209" s="136"/>
      <c r="F209" s="136"/>
      <c r="G209" s="136"/>
      <c r="H209" s="136"/>
      <c r="I209" s="137"/>
      <c r="J209" s="135"/>
      <c r="K209" s="136"/>
      <c r="L209" s="136"/>
      <c r="M209" s="136"/>
      <c r="N209" s="136"/>
      <c r="O209" s="137"/>
      <c r="P209" s="168"/>
      <c r="Q209" s="168"/>
      <c r="R209" s="168"/>
      <c r="S209" s="168"/>
      <c r="T209" s="168"/>
      <c r="U209" s="168"/>
      <c r="V209" s="168"/>
      <c r="W209" s="168"/>
      <c r="X209" s="168"/>
      <c r="Y209" s="168"/>
      <c r="Z209" s="168"/>
      <c r="AA209" s="168"/>
      <c r="AB209" s="168"/>
      <c r="AC209" s="168"/>
      <c r="AD209" s="168"/>
      <c r="AE209" s="169"/>
      <c r="AF209" s="61"/>
      <c r="AG209" s="62"/>
      <c r="AH209" s="62"/>
      <c r="AI209" s="62"/>
      <c r="AJ209" s="62"/>
      <c r="AK209" s="62"/>
      <c r="AL209" s="62"/>
      <c r="AM209" s="62"/>
      <c r="AN209" s="62"/>
      <c r="AO209" s="62"/>
      <c r="AP209" s="62"/>
      <c r="AQ209" s="62"/>
      <c r="AR209" s="62"/>
      <c r="AS209" s="62"/>
      <c r="AT209" s="62"/>
      <c r="AU209" s="141"/>
      <c r="AV209" s="174"/>
      <c r="AW209" s="175"/>
      <c r="AX209" s="153"/>
      <c r="AY209" s="154"/>
      <c r="AZ209" s="155"/>
      <c r="BA209" s="155"/>
      <c r="BB209" s="155"/>
      <c r="BC209" s="155"/>
      <c r="BD209" s="117"/>
      <c r="BE209" s="118"/>
      <c r="BF209" s="118"/>
      <c r="BG209" s="118"/>
      <c r="BH209" s="99"/>
      <c r="BI209" s="100"/>
      <c r="BJ209" s="102"/>
      <c r="BK209" s="61"/>
      <c r="BL209" s="62"/>
      <c r="BM209" s="62"/>
      <c r="BN209" s="121"/>
      <c r="BO209" s="107"/>
      <c r="BP209" s="108"/>
      <c r="BQ209" s="90"/>
      <c r="BR209" s="124"/>
      <c r="BS209" s="125"/>
      <c r="BT209" s="125"/>
      <c r="BU209" s="125"/>
      <c r="BV209" s="126"/>
      <c r="BW209" s="65" t="s">
        <v>30</v>
      </c>
      <c r="BX209" s="65"/>
      <c r="BY209" s="65"/>
      <c r="BZ209" s="66"/>
      <c r="CA209" s="61"/>
      <c r="CB209" s="62"/>
      <c r="CC209" s="62"/>
      <c r="CD209" s="62"/>
      <c r="CE209" s="67" t="s">
        <v>30</v>
      </c>
      <c r="CF209" s="68"/>
      <c r="CG209" s="68"/>
      <c r="CH209" s="89"/>
      <c r="CI209" s="90"/>
      <c r="CS209" s="92"/>
      <c r="CT209" s="92"/>
    </row>
    <row r="210" spans="1:98" ht="9" customHeight="1" x14ac:dyDescent="0.2">
      <c r="A210" s="85">
        <v>32</v>
      </c>
      <c r="B210" s="127"/>
      <c r="C210" s="127"/>
      <c r="D210" s="129"/>
      <c r="E210" s="130"/>
      <c r="F210" s="130"/>
      <c r="G210" s="130"/>
      <c r="H210" s="130"/>
      <c r="I210" s="131"/>
      <c r="J210" s="129"/>
      <c r="K210" s="130"/>
      <c r="L210" s="130"/>
      <c r="M210" s="130"/>
      <c r="N210" s="130"/>
      <c r="O210" s="131"/>
      <c r="P210" s="80"/>
      <c r="Q210" s="80"/>
      <c r="R210" s="80"/>
      <c r="S210" s="80"/>
      <c r="T210" s="80"/>
      <c r="U210" s="80"/>
      <c r="V210" s="80"/>
      <c r="W210" s="80"/>
      <c r="X210" s="80"/>
      <c r="Y210" s="80"/>
      <c r="Z210" s="80"/>
      <c r="AA210" s="80"/>
      <c r="AB210" s="80"/>
      <c r="AC210" s="80"/>
      <c r="AD210" s="80"/>
      <c r="AE210" s="138"/>
      <c r="AF210" s="79"/>
      <c r="AG210" s="80"/>
      <c r="AH210" s="80"/>
      <c r="AI210" s="80"/>
      <c r="AJ210" s="80"/>
      <c r="AK210" s="80"/>
      <c r="AL210" s="80"/>
      <c r="AM210" s="80"/>
      <c r="AN210" s="80"/>
      <c r="AO210" s="80"/>
      <c r="AP210" s="80"/>
      <c r="AQ210" s="80"/>
      <c r="AR210" s="80"/>
      <c r="AS210" s="80"/>
      <c r="AT210" s="80"/>
      <c r="AU210" s="138"/>
      <c r="AV210" s="143"/>
      <c r="AW210" s="144"/>
      <c r="AX210" s="149" t="str">
        <f>IF(AX204="","",AX204)</f>
        <v>ｋＶＡ</v>
      </c>
      <c r="AY210" s="150"/>
      <c r="AZ210" s="155"/>
      <c r="BA210" s="155"/>
      <c r="BB210" s="155"/>
      <c r="BC210" s="155"/>
      <c r="BD210" s="156" t="s">
        <v>23</v>
      </c>
      <c r="BE210" s="157"/>
      <c r="BF210" s="157"/>
      <c r="BG210" s="157"/>
      <c r="BH210" s="158"/>
      <c r="BI210" s="159"/>
      <c r="BJ210" s="86" t="s">
        <v>24</v>
      </c>
      <c r="BK210" s="79"/>
      <c r="BL210" s="80"/>
      <c r="BM210" s="80"/>
      <c r="BN210" s="160"/>
      <c r="BO210" s="161"/>
      <c r="BP210" s="127"/>
      <c r="BQ210" s="86" t="s">
        <v>24</v>
      </c>
      <c r="BR210" s="69" t="s">
        <v>26</v>
      </c>
      <c r="BS210" s="70"/>
      <c r="BT210" s="70"/>
      <c r="BU210" s="70"/>
      <c r="BV210" s="71"/>
      <c r="BW210" s="75" t="s">
        <v>28</v>
      </c>
      <c r="BX210" s="75" t="s">
        <v>29</v>
      </c>
      <c r="BY210" s="75"/>
      <c r="BZ210" s="77" t="s">
        <v>31</v>
      </c>
      <c r="CA210" s="79"/>
      <c r="CB210" s="80"/>
      <c r="CC210" s="80"/>
      <c r="CD210" s="80"/>
      <c r="CE210" s="83" t="s">
        <v>29</v>
      </c>
      <c r="CF210" s="84"/>
      <c r="CG210" s="84"/>
      <c r="CH210" s="85"/>
      <c r="CI210" s="86"/>
      <c r="CS210" s="92" t="str">
        <f>IF(D210="","",D210)</f>
        <v/>
      </c>
      <c r="CT210" s="92" t="str">
        <f>IF(CS210&lt;100000,0&amp;CS210,CS210)</f>
        <v/>
      </c>
    </row>
    <row r="211" spans="1:98" ht="9" customHeight="1" x14ac:dyDescent="0.2">
      <c r="A211" s="87"/>
      <c r="B211" s="128"/>
      <c r="C211" s="128"/>
      <c r="D211" s="132"/>
      <c r="E211" s="133"/>
      <c r="F211" s="133"/>
      <c r="G211" s="133"/>
      <c r="H211" s="133"/>
      <c r="I211" s="134"/>
      <c r="J211" s="132"/>
      <c r="K211" s="133"/>
      <c r="L211" s="133"/>
      <c r="M211" s="133"/>
      <c r="N211" s="133"/>
      <c r="O211" s="134"/>
      <c r="P211" s="139"/>
      <c r="Q211" s="139"/>
      <c r="R211" s="139"/>
      <c r="S211" s="139"/>
      <c r="T211" s="139"/>
      <c r="U211" s="139"/>
      <c r="V211" s="139"/>
      <c r="W211" s="139"/>
      <c r="X211" s="139"/>
      <c r="Y211" s="139"/>
      <c r="Z211" s="139"/>
      <c r="AA211" s="139"/>
      <c r="AB211" s="139"/>
      <c r="AC211" s="139"/>
      <c r="AD211" s="139"/>
      <c r="AE211" s="140"/>
      <c r="AF211" s="142"/>
      <c r="AG211" s="139"/>
      <c r="AH211" s="139"/>
      <c r="AI211" s="139"/>
      <c r="AJ211" s="139"/>
      <c r="AK211" s="139"/>
      <c r="AL211" s="139"/>
      <c r="AM211" s="139"/>
      <c r="AN211" s="139"/>
      <c r="AO211" s="139"/>
      <c r="AP211" s="139"/>
      <c r="AQ211" s="139"/>
      <c r="AR211" s="139"/>
      <c r="AS211" s="139"/>
      <c r="AT211" s="139"/>
      <c r="AU211" s="140"/>
      <c r="AV211" s="145"/>
      <c r="AW211" s="146"/>
      <c r="AX211" s="151"/>
      <c r="AY211" s="152"/>
      <c r="AZ211" s="155"/>
      <c r="BA211" s="155"/>
      <c r="BB211" s="155"/>
      <c r="BC211" s="155"/>
      <c r="BD211" s="95"/>
      <c r="BE211" s="96"/>
      <c r="BF211" s="96"/>
      <c r="BG211" s="96"/>
      <c r="BH211" s="99"/>
      <c r="BI211" s="100"/>
      <c r="BJ211" s="88"/>
      <c r="BK211" s="81"/>
      <c r="BL211" s="82"/>
      <c r="BM211" s="82"/>
      <c r="BN211" s="104"/>
      <c r="BO211" s="163"/>
      <c r="BP211" s="128"/>
      <c r="BQ211" s="88"/>
      <c r="BR211" s="72"/>
      <c r="BS211" s="73"/>
      <c r="BT211" s="73"/>
      <c r="BU211" s="73"/>
      <c r="BV211" s="74"/>
      <c r="BW211" s="76"/>
      <c r="BX211" s="76" t="s">
        <v>30</v>
      </c>
      <c r="BY211" s="76"/>
      <c r="BZ211" s="78"/>
      <c r="CA211" s="81"/>
      <c r="CB211" s="82"/>
      <c r="CC211" s="82"/>
      <c r="CD211" s="82"/>
      <c r="CE211" s="93" t="s">
        <v>30</v>
      </c>
      <c r="CF211" s="94"/>
      <c r="CG211" s="94"/>
      <c r="CH211" s="87"/>
      <c r="CI211" s="88"/>
      <c r="CS211" s="92"/>
      <c r="CT211" s="92"/>
    </row>
    <row r="212" spans="1:98" ht="9" customHeight="1" x14ac:dyDescent="0.2">
      <c r="A212" s="87"/>
      <c r="B212" s="128"/>
      <c r="C212" s="128"/>
      <c r="D212" s="132"/>
      <c r="E212" s="133"/>
      <c r="F212" s="133"/>
      <c r="G212" s="133"/>
      <c r="H212" s="133"/>
      <c r="I212" s="134"/>
      <c r="J212" s="132"/>
      <c r="K212" s="133"/>
      <c r="L212" s="133"/>
      <c r="M212" s="133"/>
      <c r="N212" s="133"/>
      <c r="O212" s="134"/>
      <c r="P212" s="139"/>
      <c r="Q212" s="139"/>
      <c r="R212" s="139"/>
      <c r="S212" s="139"/>
      <c r="T212" s="139"/>
      <c r="U212" s="139"/>
      <c r="V212" s="139"/>
      <c r="W212" s="139"/>
      <c r="X212" s="139"/>
      <c r="Y212" s="139"/>
      <c r="Z212" s="139"/>
      <c r="AA212" s="139"/>
      <c r="AB212" s="139"/>
      <c r="AC212" s="139"/>
      <c r="AD212" s="139"/>
      <c r="AE212" s="140"/>
      <c r="AF212" s="142"/>
      <c r="AG212" s="139"/>
      <c r="AH212" s="139"/>
      <c r="AI212" s="139"/>
      <c r="AJ212" s="139"/>
      <c r="AK212" s="139"/>
      <c r="AL212" s="139"/>
      <c r="AM212" s="139"/>
      <c r="AN212" s="139"/>
      <c r="AO212" s="139"/>
      <c r="AP212" s="139"/>
      <c r="AQ212" s="139"/>
      <c r="AR212" s="139"/>
      <c r="AS212" s="139"/>
      <c r="AT212" s="139"/>
      <c r="AU212" s="140"/>
      <c r="AV212" s="145"/>
      <c r="AW212" s="146"/>
      <c r="AX212" s="151"/>
      <c r="AY212" s="152"/>
      <c r="AZ212" s="155"/>
      <c r="BA212" s="155"/>
      <c r="BB212" s="155"/>
      <c r="BC212" s="155"/>
      <c r="BD212" s="95"/>
      <c r="BE212" s="96"/>
      <c r="BF212" s="96"/>
      <c r="BG212" s="96"/>
      <c r="BH212" s="97"/>
      <c r="BI212" s="98"/>
      <c r="BJ212" s="101" t="s">
        <v>24</v>
      </c>
      <c r="BK212" s="59"/>
      <c r="BL212" s="60"/>
      <c r="BM212" s="60"/>
      <c r="BN212" s="103"/>
      <c r="BO212" s="105"/>
      <c r="BP212" s="106"/>
      <c r="BQ212" s="101" t="s">
        <v>24</v>
      </c>
      <c r="BR212" s="72" t="s">
        <v>27</v>
      </c>
      <c r="BS212" s="73"/>
      <c r="BT212" s="73"/>
      <c r="BU212" s="73"/>
      <c r="BV212" s="74"/>
      <c r="BW212" s="109" t="s">
        <v>29</v>
      </c>
      <c r="BX212" s="110"/>
      <c r="BY212" s="110"/>
      <c r="BZ212" s="111"/>
      <c r="CA212" s="59"/>
      <c r="CB212" s="60"/>
      <c r="CC212" s="60"/>
      <c r="CD212" s="103"/>
      <c r="CE212" s="112" t="s">
        <v>29</v>
      </c>
      <c r="CF212" s="113"/>
      <c r="CG212" s="113"/>
      <c r="CH212" s="87"/>
      <c r="CI212" s="88"/>
      <c r="CS212" s="92"/>
      <c r="CT212" s="92"/>
    </row>
    <row r="213" spans="1:98" ht="9" customHeight="1" x14ac:dyDescent="0.2">
      <c r="A213" s="87"/>
      <c r="B213" s="128"/>
      <c r="C213" s="128"/>
      <c r="D213" s="132"/>
      <c r="E213" s="133"/>
      <c r="F213" s="133"/>
      <c r="G213" s="133"/>
      <c r="H213" s="133"/>
      <c r="I213" s="134"/>
      <c r="J213" s="132"/>
      <c r="K213" s="133"/>
      <c r="L213" s="133"/>
      <c r="M213" s="133"/>
      <c r="N213" s="133"/>
      <c r="O213" s="134"/>
      <c r="P213" s="139"/>
      <c r="Q213" s="139"/>
      <c r="R213" s="139"/>
      <c r="S213" s="139"/>
      <c r="T213" s="139"/>
      <c r="U213" s="139"/>
      <c r="V213" s="139"/>
      <c r="W213" s="139"/>
      <c r="X213" s="139"/>
      <c r="Y213" s="139"/>
      <c r="Z213" s="139"/>
      <c r="AA213" s="139"/>
      <c r="AB213" s="139"/>
      <c r="AC213" s="139"/>
      <c r="AD213" s="139"/>
      <c r="AE213" s="140"/>
      <c r="AF213" s="142"/>
      <c r="AG213" s="139"/>
      <c r="AH213" s="139"/>
      <c r="AI213" s="139"/>
      <c r="AJ213" s="139"/>
      <c r="AK213" s="139"/>
      <c r="AL213" s="139"/>
      <c r="AM213" s="139"/>
      <c r="AN213" s="139"/>
      <c r="AO213" s="139"/>
      <c r="AP213" s="139"/>
      <c r="AQ213" s="139"/>
      <c r="AR213" s="139"/>
      <c r="AS213" s="139"/>
      <c r="AT213" s="139"/>
      <c r="AU213" s="140"/>
      <c r="AV213" s="145"/>
      <c r="AW213" s="146"/>
      <c r="AX213" s="151"/>
      <c r="AY213" s="152"/>
      <c r="AZ213" s="155"/>
      <c r="BA213" s="155"/>
      <c r="BB213" s="155"/>
      <c r="BC213" s="155"/>
      <c r="BD213" s="95"/>
      <c r="BE213" s="96"/>
      <c r="BF213" s="96"/>
      <c r="BG213" s="96"/>
      <c r="BH213" s="99"/>
      <c r="BI213" s="100"/>
      <c r="BJ213" s="102"/>
      <c r="BK213" s="81"/>
      <c r="BL213" s="82"/>
      <c r="BM213" s="82"/>
      <c r="BN213" s="104"/>
      <c r="BO213" s="107"/>
      <c r="BP213" s="108"/>
      <c r="BQ213" s="102"/>
      <c r="BR213" s="72"/>
      <c r="BS213" s="73"/>
      <c r="BT213" s="73"/>
      <c r="BU213" s="73"/>
      <c r="BV213" s="74"/>
      <c r="BW213" s="114" t="s">
        <v>30</v>
      </c>
      <c r="BX213" s="115"/>
      <c r="BY213" s="115"/>
      <c r="BZ213" s="116"/>
      <c r="CA213" s="81"/>
      <c r="CB213" s="82"/>
      <c r="CC213" s="82"/>
      <c r="CD213" s="104"/>
      <c r="CE213" s="112" t="s">
        <v>30</v>
      </c>
      <c r="CF213" s="113"/>
      <c r="CG213" s="113"/>
      <c r="CH213" s="87"/>
      <c r="CI213" s="88"/>
      <c r="CS213" s="92"/>
      <c r="CT213" s="92"/>
    </row>
    <row r="214" spans="1:98" ht="9" customHeight="1" x14ac:dyDescent="0.2">
      <c r="A214" s="87"/>
      <c r="B214" s="128"/>
      <c r="C214" s="128"/>
      <c r="D214" s="132"/>
      <c r="E214" s="133"/>
      <c r="F214" s="133"/>
      <c r="G214" s="133"/>
      <c r="H214" s="133"/>
      <c r="I214" s="134"/>
      <c r="J214" s="132"/>
      <c r="K214" s="133"/>
      <c r="L214" s="133"/>
      <c r="M214" s="133"/>
      <c r="N214" s="133"/>
      <c r="O214" s="134"/>
      <c r="P214" s="139"/>
      <c r="Q214" s="139"/>
      <c r="R214" s="139"/>
      <c r="S214" s="139"/>
      <c r="T214" s="139"/>
      <c r="U214" s="139"/>
      <c r="V214" s="139"/>
      <c r="W214" s="139"/>
      <c r="X214" s="139"/>
      <c r="Y214" s="139"/>
      <c r="Z214" s="139"/>
      <c r="AA214" s="139"/>
      <c r="AB214" s="139"/>
      <c r="AC214" s="139"/>
      <c r="AD214" s="139"/>
      <c r="AE214" s="140"/>
      <c r="AF214" s="142"/>
      <c r="AG214" s="139"/>
      <c r="AH214" s="139"/>
      <c r="AI214" s="139"/>
      <c r="AJ214" s="139"/>
      <c r="AK214" s="139"/>
      <c r="AL214" s="139"/>
      <c r="AM214" s="139"/>
      <c r="AN214" s="139"/>
      <c r="AO214" s="139"/>
      <c r="AP214" s="139"/>
      <c r="AQ214" s="139"/>
      <c r="AR214" s="139"/>
      <c r="AS214" s="139"/>
      <c r="AT214" s="139"/>
      <c r="AU214" s="140"/>
      <c r="AV214" s="145"/>
      <c r="AW214" s="146"/>
      <c r="AX214" s="151"/>
      <c r="AY214" s="152"/>
      <c r="AZ214" s="155"/>
      <c r="BA214" s="155"/>
      <c r="BB214" s="155"/>
      <c r="BC214" s="155"/>
      <c r="BD214" s="95"/>
      <c r="BE214" s="96"/>
      <c r="BF214" s="96"/>
      <c r="BG214" s="96"/>
      <c r="BH214" s="97"/>
      <c r="BI214" s="98"/>
      <c r="BJ214" s="88" t="s">
        <v>24</v>
      </c>
      <c r="BK214" s="59"/>
      <c r="BL214" s="60"/>
      <c r="BM214" s="60"/>
      <c r="BN214" s="103"/>
      <c r="BO214" s="105"/>
      <c r="BP214" s="106"/>
      <c r="BQ214" s="101" t="s">
        <v>24</v>
      </c>
      <c r="BR214" s="72"/>
      <c r="BS214" s="73"/>
      <c r="BT214" s="73"/>
      <c r="BU214" s="73"/>
      <c r="BV214" s="74"/>
      <c r="BW214" s="76" t="s">
        <v>29</v>
      </c>
      <c r="BX214" s="76"/>
      <c r="BY214" s="76"/>
      <c r="BZ214" s="78"/>
      <c r="CA214" s="59"/>
      <c r="CB214" s="60"/>
      <c r="CC214" s="60"/>
      <c r="CD214" s="60"/>
      <c r="CE214" s="63" t="s">
        <v>29</v>
      </c>
      <c r="CF214" s="64"/>
      <c r="CG214" s="64"/>
      <c r="CH214" s="87"/>
      <c r="CI214" s="88"/>
      <c r="CS214" s="92"/>
      <c r="CT214" s="92"/>
    </row>
    <row r="215" spans="1:98" ht="9" customHeight="1" x14ac:dyDescent="0.2">
      <c r="A215" s="89"/>
      <c r="B215" s="123"/>
      <c r="C215" s="123"/>
      <c r="D215" s="135"/>
      <c r="E215" s="136"/>
      <c r="F215" s="136"/>
      <c r="G215" s="136"/>
      <c r="H215" s="136"/>
      <c r="I215" s="137"/>
      <c r="J215" s="135"/>
      <c r="K215" s="136"/>
      <c r="L215" s="136"/>
      <c r="M215" s="136"/>
      <c r="N215" s="136"/>
      <c r="O215" s="137"/>
      <c r="P215" s="62"/>
      <c r="Q215" s="62"/>
      <c r="R215" s="62"/>
      <c r="S215" s="62"/>
      <c r="T215" s="62"/>
      <c r="U215" s="62"/>
      <c r="V215" s="62"/>
      <c r="W215" s="62"/>
      <c r="X215" s="62"/>
      <c r="Y215" s="62"/>
      <c r="Z215" s="62"/>
      <c r="AA215" s="62"/>
      <c r="AB215" s="62"/>
      <c r="AC215" s="62"/>
      <c r="AD215" s="62"/>
      <c r="AE215" s="141"/>
      <c r="AF215" s="61"/>
      <c r="AG215" s="62"/>
      <c r="AH215" s="62"/>
      <c r="AI215" s="62"/>
      <c r="AJ215" s="62"/>
      <c r="AK215" s="62"/>
      <c r="AL215" s="62"/>
      <c r="AM215" s="62"/>
      <c r="AN215" s="62"/>
      <c r="AO215" s="62"/>
      <c r="AP215" s="62"/>
      <c r="AQ215" s="62"/>
      <c r="AR215" s="62"/>
      <c r="AS215" s="62"/>
      <c r="AT215" s="62"/>
      <c r="AU215" s="141"/>
      <c r="AV215" s="147"/>
      <c r="AW215" s="148"/>
      <c r="AX215" s="153"/>
      <c r="AY215" s="154"/>
      <c r="AZ215" s="155"/>
      <c r="BA215" s="155"/>
      <c r="BB215" s="155"/>
      <c r="BC215" s="155"/>
      <c r="BD215" s="117"/>
      <c r="BE215" s="118"/>
      <c r="BF215" s="118"/>
      <c r="BG215" s="118"/>
      <c r="BH215" s="119"/>
      <c r="BI215" s="120"/>
      <c r="BJ215" s="102"/>
      <c r="BK215" s="61"/>
      <c r="BL215" s="62"/>
      <c r="BM215" s="62"/>
      <c r="BN215" s="121"/>
      <c r="BO215" s="122"/>
      <c r="BP215" s="123"/>
      <c r="BQ215" s="90"/>
      <c r="BR215" s="124"/>
      <c r="BS215" s="125"/>
      <c r="BT215" s="125"/>
      <c r="BU215" s="125"/>
      <c r="BV215" s="126"/>
      <c r="BW215" s="65" t="s">
        <v>30</v>
      </c>
      <c r="BX215" s="65"/>
      <c r="BY215" s="65"/>
      <c r="BZ215" s="66"/>
      <c r="CA215" s="61"/>
      <c r="CB215" s="62"/>
      <c r="CC215" s="62"/>
      <c r="CD215" s="62"/>
      <c r="CE215" s="67" t="s">
        <v>30</v>
      </c>
      <c r="CF215" s="68"/>
      <c r="CG215" s="68"/>
      <c r="CH215" s="89"/>
      <c r="CI215" s="90"/>
      <c r="CS215" s="92"/>
      <c r="CT215" s="92"/>
    </row>
    <row r="216" spans="1:98" ht="9" customHeight="1" x14ac:dyDescent="0.2">
      <c r="A216" s="85">
        <v>33</v>
      </c>
      <c r="B216" s="127"/>
      <c r="C216" s="127"/>
      <c r="D216" s="129"/>
      <c r="E216" s="130"/>
      <c r="F216" s="130"/>
      <c r="G216" s="130"/>
      <c r="H216" s="130"/>
      <c r="I216" s="131"/>
      <c r="J216" s="129"/>
      <c r="K216" s="130"/>
      <c r="L216" s="130"/>
      <c r="M216" s="130"/>
      <c r="N216" s="130"/>
      <c r="O216" s="131"/>
      <c r="P216" s="80"/>
      <c r="Q216" s="80"/>
      <c r="R216" s="80"/>
      <c r="S216" s="80"/>
      <c r="T216" s="80"/>
      <c r="U216" s="80"/>
      <c r="V216" s="80"/>
      <c r="W216" s="80"/>
      <c r="X216" s="80"/>
      <c r="Y216" s="80"/>
      <c r="Z216" s="80"/>
      <c r="AA216" s="80"/>
      <c r="AB216" s="80"/>
      <c r="AC216" s="80"/>
      <c r="AD216" s="80"/>
      <c r="AE216" s="138"/>
      <c r="AF216" s="79"/>
      <c r="AG216" s="80"/>
      <c r="AH216" s="80"/>
      <c r="AI216" s="80"/>
      <c r="AJ216" s="80"/>
      <c r="AK216" s="80"/>
      <c r="AL216" s="80"/>
      <c r="AM216" s="80"/>
      <c r="AN216" s="80"/>
      <c r="AO216" s="80"/>
      <c r="AP216" s="80"/>
      <c r="AQ216" s="80"/>
      <c r="AR216" s="80"/>
      <c r="AS216" s="80"/>
      <c r="AT216" s="80"/>
      <c r="AU216" s="138"/>
      <c r="AV216" s="143"/>
      <c r="AW216" s="144"/>
      <c r="AX216" s="149" t="str">
        <f>IF(AX210="","",AX210)</f>
        <v>ｋＶＡ</v>
      </c>
      <c r="AY216" s="150"/>
      <c r="AZ216" s="155"/>
      <c r="BA216" s="155"/>
      <c r="BB216" s="155"/>
      <c r="BC216" s="155"/>
      <c r="BD216" s="156" t="s">
        <v>23</v>
      </c>
      <c r="BE216" s="157"/>
      <c r="BF216" s="157"/>
      <c r="BG216" s="157"/>
      <c r="BH216" s="158"/>
      <c r="BI216" s="159"/>
      <c r="BJ216" s="86" t="s">
        <v>24</v>
      </c>
      <c r="BK216" s="79"/>
      <c r="BL216" s="80"/>
      <c r="BM216" s="80"/>
      <c r="BN216" s="160"/>
      <c r="BO216" s="161"/>
      <c r="BP216" s="127"/>
      <c r="BQ216" s="86" t="s">
        <v>24</v>
      </c>
      <c r="BR216" s="69" t="s">
        <v>26</v>
      </c>
      <c r="BS216" s="70"/>
      <c r="BT216" s="70"/>
      <c r="BU216" s="70"/>
      <c r="BV216" s="71"/>
      <c r="BW216" s="75" t="s">
        <v>28</v>
      </c>
      <c r="BX216" s="75" t="s">
        <v>29</v>
      </c>
      <c r="BY216" s="75"/>
      <c r="BZ216" s="77" t="s">
        <v>31</v>
      </c>
      <c r="CA216" s="79"/>
      <c r="CB216" s="80"/>
      <c r="CC216" s="80"/>
      <c r="CD216" s="80"/>
      <c r="CE216" s="83" t="s">
        <v>29</v>
      </c>
      <c r="CF216" s="84"/>
      <c r="CG216" s="84"/>
      <c r="CH216" s="85"/>
      <c r="CI216" s="86"/>
      <c r="CS216" s="92" t="str">
        <f>IF(D216="","",D216)</f>
        <v/>
      </c>
      <c r="CT216" s="92" t="str">
        <f>IF(CS216&lt;100000,0&amp;CS216,CS216)</f>
        <v/>
      </c>
    </row>
    <row r="217" spans="1:98" ht="9" customHeight="1" x14ac:dyDescent="0.2">
      <c r="A217" s="87"/>
      <c r="B217" s="128"/>
      <c r="C217" s="128"/>
      <c r="D217" s="132"/>
      <c r="E217" s="133"/>
      <c r="F217" s="133"/>
      <c r="G217" s="133"/>
      <c r="H217" s="133"/>
      <c r="I217" s="134"/>
      <c r="J217" s="132"/>
      <c r="K217" s="133"/>
      <c r="L217" s="133"/>
      <c r="M217" s="133"/>
      <c r="N217" s="133"/>
      <c r="O217" s="134"/>
      <c r="P217" s="139"/>
      <c r="Q217" s="139"/>
      <c r="R217" s="139"/>
      <c r="S217" s="139"/>
      <c r="T217" s="139"/>
      <c r="U217" s="139"/>
      <c r="V217" s="139"/>
      <c r="W217" s="139"/>
      <c r="X217" s="139"/>
      <c r="Y217" s="139"/>
      <c r="Z217" s="139"/>
      <c r="AA217" s="139"/>
      <c r="AB217" s="139"/>
      <c r="AC217" s="139"/>
      <c r="AD217" s="139"/>
      <c r="AE217" s="140"/>
      <c r="AF217" s="142"/>
      <c r="AG217" s="139"/>
      <c r="AH217" s="139"/>
      <c r="AI217" s="139"/>
      <c r="AJ217" s="139"/>
      <c r="AK217" s="139"/>
      <c r="AL217" s="139"/>
      <c r="AM217" s="139"/>
      <c r="AN217" s="139"/>
      <c r="AO217" s="139"/>
      <c r="AP217" s="139"/>
      <c r="AQ217" s="139"/>
      <c r="AR217" s="139"/>
      <c r="AS217" s="139"/>
      <c r="AT217" s="139"/>
      <c r="AU217" s="140"/>
      <c r="AV217" s="145"/>
      <c r="AW217" s="146"/>
      <c r="AX217" s="151"/>
      <c r="AY217" s="152"/>
      <c r="AZ217" s="155"/>
      <c r="BA217" s="155"/>
      <c r="BB217" s="155"/>
      <c r="BC217" s="155"/>
      <c r="BD217" s="95"/>
      <c r="BE217" s="96"/>
      <c r="BF217" s="96"/>
      <c r="BG217" s="96"/>
      <c r="BH217" s="99"/>
      <c r="BI217" s="100"/>
      <c r="BJ217" s="88"/>
      <c r="BK217" s="81"/>
      <c r="BL217" s="82"/>
      <c r="BM217" s="82"/>
      <c r="BN217" s="104"/>
      <c r="BO217" s="107"/>
      <c r="BP217" s="108"/>
      <c r="BQ217" s="88"/>
      <c r="BR217" s="72"/>
      <c r="BS217" s="73"/>
      <c r="BT217" s="73"/>
      <c r="BU217" s="73"/>
      <c r="BV217" s="74"/>
      <c r="BW217" s="76"/>
      <c r="BX217" s="76" t="s">
        <v>30</v>
      </c>
      <c r="BY217" s="76"/>
      <c r="BZ217" s="78"/>
      <c r="CA217" s="81"/>
      <c r="CB217" s="82"/>
      <c r="CC217" s="82"/>
      <c r="CD217" s="82"/>
      <c r="CE217" s="93" t="s">
        <v>30</v>
      </c>
      <c r="CF217" s="94"/>
      <c r="CG217" s="94"/>
      <c r="CH217" s="87"/>
      <c r="CI217" s="88"/>
      <c r="CS217" s="92"/>
      <c r="CT217" s="92"/>
    </row>
    <row r="218" spans="1:98" ht="9" customHeight="1" x14ac:dyDescent="0.2">
      <c r="A218" s="87"/>
      <c r="B218" s="128"/>
      <c r="C218" s="128"/>
      <c r="D218" s="132"/>
      <c r="E218" s="133"/>
      <c r="F218" s="133"/>
      <c r="G218" s="133"/>
      <c r="H218" s="133"/>
      <c r="I218" s="134"/>
      <c r="J218" s="132"/>
      <c r="K218" s="133"/>
      <c r="L218" s="133"/>
      <c r="M218" s="133"/>
      <c r="N218" s="133"/>
      <c r="O218" s="134"/>
      <c r="P218" s="139"/>
      <c r="Q218" s="139"/>
      <c r="R218" s="139"/>
      <c r="S218" s="139"/>
      <c r="T218" s="139"/>
      <c r="U218" s="139"/>
      <c r="V218" s="139"/>
      <c r="W218" s="139"/>
      <c r="X218" s="139"/>
      <c r="Y218" s="139"/>
      <c r="Z218" s="139"/>
      <c r="AA218" s="139"/>
      <c r="AB218" s="139"/>
      <c r="AC218" s="139"/>
      <c r="AD218" s="139"/>
      <c r="AE218" s="140"/>
      <c r="AF218" s="142"/>
      <c r="AG218" s="139"/>
      <c r="AH218" s="139"/>
      <c r="AI218" s="139"/>
      <c r="AJ218" s="139"/>
      <c r="AK218" s="139"/>
      <c r="AL218" s="139"/>
      <c r="AM218" s="139"/>
      <c r="AN218" s="139"/>
      <c r="AO218" s="139"/>
      <c r="AP218" s="139"/>
      <c r="AQ218" s="139"/>
      <c r="AR218" s="139"/>
      <c r="AS218" s="139"/>
      <c r="AT218" s="139"/>
      <c r="AU218" s="140"/>
      <c r="AV218" s="145"/>
      <c r="AW218" s="146"/>
      <c r="AX218" s="151"/>
      <c r="AY218" s="152"/>
      <c r="AZ218" s="155"/>
      <c r="BA218" s="155"/>
      <c r="BB218" s="155"/>
      <c r="BC218" s="155"/>
      <c r="BD218" s="95"/>
      <c r="BE218" s="96"/>
      <c r="BF218" s="96"/>
      <c r="BG218" s="96"/>
      <c r="BH218" s="97"/>
      <c r="BI218" s="98"/>
      <c r="BJ218" s="101" t="s">
        <v>24</v>
      </c>
      <c r="BK218" s="59"/>
      <c r="BL218" s="60"/>
      <c r="BM218" s="60"/>
      <c r="BN218" s="103"/>
      <c r="BO218" s="105"/>
      <c r="BP218" s="106"/>
      <c r="BQ218" s="101" t="s">
        <v>24</v>
      </c>
      <c r="BR218" s="72" t="s">
        <v>27</v>
      </c>
      <c r="BS218" s="73"/>
      <c r="BT218" s="73"/>
      <c r="BU218" s="73"/>
      <c r="BV218" s="74"/>
      <c r="BW218" s="109" t="s">
        <v>29</v>
      </c>
      <c r="BX218" s="110"/>
      <c r="BY218" s="110"/>
      <c r="BZ218" s="111"/>
      <c r="CA218" s="59"/>
      <c r="CB218" s="60"/>
      <c r="CC218" s="60"/>
      <c r="CD218" s="103"/>
      <c r="CE218" s="112" t="s">
        <v>29</v>
      </c>
      <c r="CF218" s="113"/>
      <c r="CG218" s="113"/>
      <c r="CH218" s="87"/>
      <c r="CI218" s="88"/>
      <c r="CS218" s="92"/>
      <c r="CT218" s="92"/>
    </row>
    <row r="219" spans="1:98" ht="9" customHeight="1" x14ac:dyDescent="0.2">
      <c r="A219" s="87"/>
      <c r="B219" s="128"/>
      <c r="C219" s="128"/>
      <c r="D219" s="132"/>
      <c r="E219" s="133"/>
      <c r="F219" s="133"/>
      <c r="G219" s="133"/>
      <c r="H219" s="133"/>
      <c r="I219" s="134"/>
      <c r="J219" s="132"/>
      <c r="K219" s="133"/>
      <c r="L219" s="133"/>
      <c r="M219" s="133"/>
      <c r="N219" s="133"/>
      <c r="O219" s="134"/>
      <c r="P219" s="139"/>
      <c r="Q219" s="139"/>
      <c r="R219" s="139"/>
      <c r="S219" s="139"/>
      <c r="T219" s="139"/>
      <c r="U219" s="139"/>
      <c r="V219" s="139"/>
      <c r="W219" s="139"/>
      <c r="X219" s="139"/>
      <c r="Y219" s="139"/>
      <c r="Z219" s="139"/>
      <c r="AA219" s="139"/>
      <c r="AB219" s="139"/>
      <c r="AC219" s="139"/>
      <c r="AD219" s="139"/>
      <c r="AE219" s="140"/>
      <c r="AF219" s="142"/>
      <c r="AG219" s="139"/>
      <c r="AH219" s="139"/>
      <c r="AI219" s="139"/>
      <c r="AJ219" s="139"/>
      <c r="AK219" s="139"/>
      <c r="AL219" s="139"/>
      <c r="AM219" s="139"/>
      <c r="AN219" s="139"/>
      <c r="AO219" s="139"/>
      <c r="AP219" s="139"/>
      <c r="AQ219" s="139"/>
      <c r="AR219" s="139"/>
      <c r="AS219" s="139"/>
      <c r="AT219" s="139"/>
      <c r="AU219" s="140"/>
      <c r="AV219" s="145"/>
      <c r="AW219" s="146"/>
      <c r="AX219" s="151"/>
      <c r="AY219" s="152"/>
      <c r="AZ219" s="155"/>
      <c r="BA219" s="155"/>
      <c r="BB219" s="155"/>
      <c r="BC219" s="155"/>
      <c r="BD219" s="95"/>
      <c r="BE219" s="96"/>
      <c r="BF219" s="96"/>
      <c r="BG219" s="96"/>
      <c r="BH219" s="99"/>
      <c r="BI219" s="100"/>
      <c r="BJ219" s="102"/>
      <c r="BK219" s="81"/>
      <c r="BL219" s="82"/>
      <c r="BM219" s="82"/>
      <c r="BN219" s="104"/>
      <c r="BO219" s="107"/>
      <c r="BP219" s="108"/>
      <c r="BQ219" s="102"/>
      <c r="BR219" s="72"/>
      <c r="BS219" s="73"/>
      <c r="BT219" s="73"/>
      <c r="BU219" s="73"/>
      <c r="BV219" s="74"/>
      <c r="BW219" s="114" t="s">
        <v>30</v>
      </c>
      <c r="BX219" s="115"/>
      <c r="BY219" s="115"/>
      <c r="BZ219" s="116"/>
      <c r="CA219" s="81"/>
      <c r="CB219" s="82"/>
      <c r="CC219" s="82"/>
      <c r="CD219" s="104"/>
      <c r="CE219" s="112" t="s">
        <v>30</v>
      </c>
      <c r="CF219" s="113"/>
      <c r="CG219" s="113"/>
      <c r="CH219" s="87"/>
      <c r="CI219" s="88"/>
      <c r="CS219" s="92"/>
      <c r="CT219" s="92"/>
    </row>
    <row r="220" spans="1:98" ht="9" customHeight="1" x14ac:dyDescent="0.2">
      <c r="A220" s="87"/>
      <c r="B220" s="128"/>
      <c r="C220" s="128"/>
      <c r="D220" s="132"/>
      <c r="E220" s="133"/>
      <c r="F220" s="133"/>
      <c r="G220" s="133"/>
      <c r="H220" s="133"/>
      <c r="I220" s="134"/>
      <c r="J220" s="132"/>
      <c r="K220" s="133"/>
      <c r="L220" s="133"/>
      <c r="M220" s="133"/>
      <c r="N220" s="133"/>
      <c r="O220" s="134"/>
      <c r="P220" s="139"/>
      <c r="Q220" s="139"/>
      <c r="R220" s="139"/>
      <c r="S220" s="139"/>
      <c r="T220" s="139"/>
      <c r="U220" s="139"/>
      <c r="V220" s="139"/>
      <c r="W220" s="139"/>
      <c r="X220" s="139"/>
      <c r="Y220" s="139"/>
      <c r="Z220" s="139"/>
      <c r="AA220" s="139"/>
      <c r="AB220" s="139"/>
      <c r="AC220" s="139"/>
      <c r="AD220" s="139"/>
      <c r="AE220" s="140"/>
      <c r="AF220" s="142"/>
      <c r="AG220" s="139"/>
      <c r="AH220" s="139"/>
      <c r="AI220" s="139"/>
      <c r="AJ220" s="139"/>
      <c r="AK220" s="139"/>
      <c r="AL220" s="139"/>
      <c r="AM220" s="139"/>
      <c r="AN220" s="139"/>
      <c r="AO220" s="139"/>
      <c r="AP220" s="139"/>
      <c r="AQ220" s="139"/>
      <c r="AR220" s="139"/>
      <c r="AS220" s="139"/>
      <c r="AT220" s="139"/>
      <c r="AU220" s="140"/>
      <c r="AV220" s="145"/>
      <c r="AW220" s="146"/>
      <c r="AX220" s="151"/>
      <c r="AY220" s="152"/>
      <c r="AZ220" s="155"/>
      <c r="BA220" s="155"/>
      <c r="BB220" s="155"/>
      <c r="BC220" s="155"/>
      <c r="BD220" s="95"/>
      <c r="BE220" s="96"/>
      <c r="BF220" s="96"/>
      <c r="BG220" s="96"/>
      <c r="BH220" s="97"/>
      <c r="BI220" s="98"/>
      <c r="BJ220" s="88" t="s">
        <v>24</v>
      </c>
      <c r="BK220" s="59"/>
      <c r="BL220" s="60"/>
      <c r="BM220" s="60"/>
      <c r="BN220" s="103"/>
      <c r="BO220" s="105"/>
      <c r="BP220" s="106"/>
      <c r="BQ220" s="101" t="s">
        <v>24</v>
      </c>
      <c r="BR220" s="72"/>
      <c r="BS220" s="73"/>
      <c r="BT220" s="73"/>
      <c r="BU220" s="73"/>
      <c r="BV220" s="74"/>
      <c r="BW220" s="76" t="s">
        <v>29</v>
      </c>
      <c r="BX220" s="76"/>
      <c r="BY220" s="76"/>
      <c r="BZ220" s="78"/>
      <c r="CA220" s="59"/>
      <c r="CB220" s="60"/>
      <c r="CC220" s="60"/>
      <c r="CD220" s="60"/>
      <c r="CE220" s="63" t="s">
        <v>29</v>
      </c>
      <c r="CF220" s="64"/>
      <c r="CG220" s="64"/>
      <c r="CH220" s="87"/>
      <c r="CI220" s="88"/>
      <c r="CS220" s="92"/>
      <c r="CT220" s="92"/>
    </row>
    <row r="221" spans="1:98" ht="9" customHeight="1" x14ac:dyDescent="0.2">
      <c r="A221" s="89"/>
      <c r="B221" s="123"/>
      <c r="C221" s="123"/>
      <c r="D221" s="135"/>
      <c r="E221" s="136"/>
      <c r="F221" s="136"/>
      <c r="G221" s="136"/>
      <c r="H221" s="136"/>
      <c r="I221" s="137"/>
      <c r="J221" s="135"/>
      <c r="K221" s="136"/>
      <c r="L221" s="136"/>
      <c r="M221" s="136"/>
      <c r="N221" s="136"/>
      <c r="O221" s="137"/>
      <c r="P221" s="62"/>
      <c r="Q221" s="62"/>
      <c r="R221" s="62"/>
      <c r="S221" s="62"/>
      <c r="T221" s="62"/>
      <c r="U221" s="62"/>
      <c r="V221" s="62"/>
      <c r="W221" s="62"/>
      <c r="X221" s="62"/>
      <c r="Y221" s="62"/>
      <c r="Z221" s="62"/>
      <c r="AA221" s="62"/>
      <c r="AB221" s="62"/>
      <c r="AC221" s="62"/>
      <c r="AD221" s="62"/>
      <c r="AE221" s="141"/>
      <c r="AF221" s="61"/>
      <c r="AG221" s="62"/>
      <c r="AH221" s="62"/>
      <c r="AI221" s="62"/>
      <c r="AJ221" s="62"/>
      <c r="AK221" s="62"/>
      <c r="AL221" s="62"/>
      <c r="AM221" s="62"/>
      <c r="AN221" s="62"/>
      <c r="AO221" s="62"/>
      <c r="AP221" s="62"/>
      <c r="AQ221" s="62"/>
      <c r="AR221" s="62"/>
      <c r="AS221" s="62"/>
      <c r="AT221" s="62"/>
      <c r="AU221" s="141"/>
      <c r="AV221" s="147"/>
      <c r="AW221" s="148"/>
      <c r="AX221" s="153"/>
      <c r="AY221" s="154"/>
      <c r="AZ221" s="155"/>
      <c r="BA221" s="155"/>
      <c r="BB221" s="155"/>
      <c r="BC221" s="155"/>
      <c r="BD221" s="117"/>
      <c r="BE221" s="118"/>
      <c r="BF221" s="118"/>
      <c r="BG221" s="118"/>
      <c r="BH221" s="119"/>
      <c r="BI221" s="120"/>
      <c r="BJ221" s="102"/>
      <c r="BK221" s="61"/>
      <c r="BL221" s="62"/>
      <c r="BM221" s="62"/>
      <c r="BN221" s="121"/>
      <c r="BO221" s="122"/>
      <c r="BP221" s="123"/>
      <c r="BQ221" s="90"/>
      <c r="BR221" s="124"/>
      <c r="BS221" s="125"/>
      <c r="BT221" s="125"/>
      <c r="BU221" s="125"/>
      <c r="BV221" s="126"/>
      <c r="BW221" s="65" t="s">
        <v>30</v>
      </c>
      <c r="BX221" s="65"/>
      <c r="BY221" s="65"/>
      <c r="BZ221" s="66"/>
      <c r="CA221" s="61"/>
      <c r="CB221" s="62"/>
      <c r="CC221" s="62"/>
      <c r="CD221" s="62"/>
      <c r="CE221" s="67" t="s">
        <v>30</v>
      </c>
      <c r="CF221" s="68"/>
      <c r="CG221" s="68"/>
      <c r="CH221" s="89"/>
      <c r="CI221" s="90"/>
      <c r="CS221" s="92"/>
      <c r="CT221" s="92"/>
    </row>
    <row r="222" spans="1:98" ht="9" customHeight="1" x14ac:dyDescent="0.2">
      <c r="A222" s="85">
        <v>34</v>
      </c>
      <c r="B222" s="127"/>
      <c r="C222" s="127"/>
      <c r="D222" s="129"/>
      <c r="E222" s="130"/>
      <c r="F222" s="130"/>
      <c r="G222" s="130"/>
      <c r="H222" s="130"/>
      <c r="I222" s="131"/>
      <c r="J222" s="129"/>
      <c r="K222" s="130"/>
      <c r="L222" s="130"/>
      <c r="M222" s="130"/>
      <c r="N222" s="130"/>
      <c r="O222" s="131"/>
      <c r="P222" s="80"/>
      <c r="Q222" s="80"/>
      <c r="R222" s="80"/>
      <c r="S222" s="80"/>
      <c r="T222" s="80"/>
      <c r="U222" s="80"/>
      <c r="V222" s="80"/>
      <c r="W222" s="80"/>
      <c r="X222" s="80"/>
      <c r="Y222" s="80"/>
      <c r="Z222" s="80"/>
      <c r="AA222" s="80"/>
      <c r="AB222" s="80"/>
      <c r="AC222" s="80"/>
      <c r="AD222" s="80"/>
      <c r="AE222" s="138"/>
      <c r="AF222" s="79"/>
      <c r="AG222" s="80"/>
      <c r="AH222" s="80"/>
      <c r="AI222" s="80"/>
      <c r="AJ222" s="80"/>
      <c r="AK222" s="80"/>
      <c r="AL222" s="80"/>
      <c r="AM222" s="80"/>
      <c r="AN222" s="80"/>
      <c r="AO222" s="80"/>
      <c r="AP222" s="80"/>
      <c r="AQ222" s="80"/>
      <c r="AR222" s="80"/>
      <c r="AS222" s="80"/>
      <c r="AT222" s="80"/>
      <c r="AU222" s="138"/>
      <c r="AV222" s="143"/>
      <c r="AW222" s="144"/>
      <c r="AX222" s="149" t="str">
        <f>IF(AX216="","",AX216)</f>
        <v>ｋＶＡ</v>
      </c>
      <c r="AY222" s="150"/>
      <c r="AZ222" s="155"/>
      <c r="BA222" s="155"/>
      <c r="BB222" s="155"/>
      <c r="BC222" s="155"/>
      <c r="BD222" s="156" t="s">
        <v>23</v>
      </c>
      <c r="BE222" s="157"/>
      <c r="BF222" s="157"/>
      <c r="BG222" s="157"/>
      <c r="BH222" s="158"/>
      <c r="BI222" s="159"/>
      <c r="BJ222" s="86" t="s">
        <v>24</v>
      </c>
      <c r="BK222" s="79"/>
      <c r="BL222" s="80"/>
      <c r="BM222" s="80"/>
      <c r="BN222" s="160"/>
      <c r="BO222" s="161"/>
      <c r="BP222" s="127"/>
      <c r="BQ222" s="86" t="s">
        <v>24</v>
      </c>
      <c r="BR222" s="69" t="s">
        <v>26</v>
      </c>
      <c r="BS222" s="70"/>
      <c r="BT222" s="70"/>
      <c r="BU222" s="70"/>
      <c r="BV222" s="71"/>
      <c r="BW222" s="75" t="s">
        <v>28</v>
      </c>
      <c r="BX222" s="75" t="s">
        <v>29</v>
      </c>
      <c r="BY222" s="75"/>
      <c r="BZ222" s="77" t="s">
        <v>31</v>
      </c>
      <c r="CA222" s="79"/>
      <c r="CB222" s="80"/>
      <c r="CC222" s="80"/>
      <c r="CD222" s="80"/>
      <c r="CE222" s="83" t="s">
        <v>29</v>
      </c>
      <c r="CF222" s="84"/>
      <c r="CG222" s="84"/>
      <c r="CH222" s="85"/>
      <c r="CI222" s="86"/>
      <c r="CS222" s="92" t="str">
        <f>IF(D222="","",D222)</f>
        <v/>
      </c>
      <c r="CT222" s="92" t="str">
        <f>IF(CS222&lt;100000,0&amp;CS222,CS222)</f>
        <v/>
      </c>
    </row>
    <row r="223" spans="1:98" ht="9" customHeight="1" x14ac:dyDescent="0.2">
      <c r="A223" s="87"/>
      <c r="B223" s="128"/>
      <c r="C223" s="128"/>
      <c r="D223" s="132"/>
      <c r="E223" s="133"/>
      <c r="F223" s="133"/>
      <c r="G223" s="133"/>
      <c r="H223" s="133"/>
      <c r="I223" s="134"/>
      <c r="J223" s="132"/>
      <c r="K223" s="133"/>
      <c r="L223" s="133"/>
      <c r="M223" s="133"/>
      <c r="N223" s="133"/>
      <c r="O223" s="134"/>
      <c r="P223" s="139"/>
      <c r="Q223" s="139"/>
      <c r="R223" s="139"/>
      <c r="S223" s="139"/>
      <c r="T223" s="139"/>
      <c r="U223" s="139"/>
      <c r="V223" s="139"/>
      <c r="W223" s="139"/>
      <c r="X223" s="139"/>
      <c r="Y223" s="139"/>
      <c r="Z223" s="139"/>
      <c r="AA223" s="139"/>
      <c r="AB223" s="139"/>
      <c r="AC223" s="139"/>
      <c r="AD223" s="139"/>
      <c r="AE223" s="140"/>
      <c r="AF223" s="142"/>
      <c r="AG223" s="139"/>
      <c r="AH223" s="139"/>
      <c r="AI223" s="139"/>
      <c r="AJ223" s="139"/>
      <c r="AK223" s="139"/>
      <c r="AL223" s="139"/>
      <c r="AM223" s="139"/>
      <c r="AN223" s="139"/>
      <c r="AO223" s="139"/>
      <c r="AP223" s="139"/>
      <c r="AQ223" s="139"/>
      <c r="AR223" s="139"/>
      <c r="AS223" s="139"/>
      <c r="AT223" s="139"/>
      <c r="AU223" s="140"/>
      <c r="AV223" s="145"/>
      <c r="AW223" s="146"/>
      <c r="AX223" s="151"/>
      <c r="AY223" s="152"/>
      <c r="AZ223" s="155"/>
      <c r="BA223" s="155"/>
      <c r="BB223" s="155"/>
      <c r="BC223" s="155"/>
      <c r="BD223" s="95"/>
      <c r="BE223" s="96"/>
      <c r="BF223" s="96"/>
      <c r="BG223" s="96"/>
      <c r="BH223" s="99"/>
      <c r="BI223" s="100"/>
      <c r="BJ223" s="88"/>
      <c r="BK223" s="81"/>
      <c r="BL223" s="82"/>
      <c r="BM223" s="82"/>
      <c r="BN223" s="104"/>
      <c r="BO223" s="107"/>
      <c r="BP223" s="108"/>
      <c r="BQ223" s="88"/>
      <c r="BR223" s="72"/>
      <c r="BS223" s="73"/>
      <c r="BT223" s="73"/>
      <c r="BU223" s="73"/>
      <c r="BV223" s="74"/>
      <c r="BW223" s="76"/>
      <c r="BX223" s="76" t="s">
        <v>30</v>
      </c>
      <c r="BY223" s="76"/>
      <c r="BZ223" s="78"/>
      <c r="CA223" s="81"/>
      <c r="CB223" s="82"/>
      <c r="CC223" s="82"/>
      <c r="CD223" s="82"/>
      <c r="CE223" s="93" t="s">
        <v>30</v>
      </c>
      <c r="CF223" s="94"/>
      <c r="CG223" s="94"/>
      <c r="CH223" s="87"/>
      <c r="CI223" s="88"/>
      <c r="CS223" s="92"/>
      <c r="CT223" s="92"/>
    </row>
    <row r="224" spans="1:98" ht="9" customHeight="1" x14ac:dyDescent="0.2">
      <c r="A224" s="87"/>
      <c r="B224" s="128"/>
      <c r="C224" s="128"/>
      <c r="D224" s="132"/>
      <c r="E224" s="133"/>
      <c r="F224" s="133"/>
      <c r="G224" s="133"/>
      <c r="H224" s="133"/>
      <c r="I224" s="134"/>
      <c r="J224" s="132"/>
      <c r="K224" s="133"/>
      <c r="L224" s="133"/>
      <c r="M224" s="133"/>
      <c r="N224" s="133"/>
      <c r="O224" s="134"/>
      <c r="P224" s="139"/>
      <c r="Q224" s="139"/>
      <c r="R224" s="139"/>
      <c r="S224" s="139"/>
      <c r="T224" s="139"/>
      <c r="U224" s="139"/>
      <c r="V224" s="139"/>
      <c r="W224" s="139"/>
      <c r="X224" s="139"/>
      <c r="Y224" s="139"/>
      <c r="Z224" s="139"/>
      <c r="AA224" s="139"/>
      <c r="AB224" s="139"/>
      <c r="AC224" s="139"/>
      <c r="AD224" s="139"/>
      <c r="AE224" s="140"/>
      <c r="AF224" s="142"/>
      <c r="AG224" s="139"/>
      <c r="AH224" s="139"/>
      <c r="AI224" s="139"/>
      <c r="AJ224" s="139"/>
      <c r="AK224" s="139"/>
      <c r="AL224" s="139"/>
      <c r="AM224" s="139"/>
      <c r="AN224" s="139"/>
      <c r="AO224" s="139"/>
      <c r="AP224" s="139"/>
      <c r="AQ224" s="139"/>
      <c r="AR224" s="139"/>
      <c r="AS224" s="139"/>
      <c r="AT224" s="139"/>
      <c r="AU224" s="140"/>
      <c r="AV224" s="145"/>
      <c r="AW224" s="146"/>
      <c r="AX224" s="151"/>
      <c r="AY224" s="152"/>
      <c r="AZ224" s="155"/>
      <c r="BA224" s="155"/>
      <c r="BB224" s="155"/>
      <c r="BC224" s="155"/>
      <c r="BD224" s="95"/>
      <c r="BE224" s="96"/>
      <c r="BF224" s="96"/>
      <c r="BG224" s="96"/>
      <c r="BH224" s="97"/>
      <c r="BI224" s="98"/>
      <c r="BJ224" s="101" t="s">
        <v>24</v>
      </c>
      <c r="BK224" s="59"/>
      <c r="BL224" s="60"/>
      <c r="BM224" s="60"/>
      <c r="BN224" s="103"/>
      <c r="BO224" s="105"/>
      <c r="BP224" s="106"/>
      <c r="BQ224" s="101" t="s">
        <v>24</v>
      </c>
      <c r="BR224" s="72" t="s">
        <v>27</v>
      </c>
      <c r="BS224" s="73"/>
      <c r="BT224" s="73"/>
      <c r="BU224" s="73"/>
      <c r="BV224" s="74"/>
      <c r="BW224" s="109" t="s">
        <v>29</v>
      </c>
      <c r="BX224" s="110"/>
      <c r="BY224" s="110"/>
      <c r="BZ224" s="111"/>
      <c r="CA224" s="59"/>
      <c r="CB224" s="60"/>
      <c r="CC224" s="60"/>
      <c r="CD224" s="103"/>
      <c r="CE224" s="112" t="s">
        <v>29</v>
      </c>
      <c r="CF224" s="113"/>
      <c r="CG224" s="113"/>
      <c r="CH224" s="87"/>
      <c r="CI224" s="88"/>
      <c r="CK224" s="91" t="s">
        <v>169</v>
      </c>
      <c r="CL224" s="91"/>
      <c r="CM224" s="91"/>
      <c r="CN224" s="91"/>
      <c r="CS224" s="92"/>
      <c r="CT224" s="92"/>
    </row>
    <row r="225" spans="1:98" ht="9" customHeight="1" x14ac:dyDescent="0.2">
      <c r="A225" s="87"/>
      <c r="B225" s="128"/>
      <c r="C225" s="128"/>
      <c r="D225" s="132"/>
      <c r="E225" s="133"/>
      <c r="F225" s="133"/>
      <c r="G225" s="133"/>
      <c r="H225" s="133"/>
      <c r="I225" s="134"/>
      <c r="J225" s="132"/>
      <c r="K225" s="133"/>
      <c r="L225" s="133"/>
      <c r="M225" s="133"/>
      <c r="N225" s="133"/>
      <c r="O225" s="134"/>
      <c r="P225" s="139"/>
      <c r="Q225" s="139"/>
      <c r="R225" s="139"/>
      <c r="S225" s="139"/>
      <c r="T225" s="139"/>
      <c r="U225" s="139"/>
      <c r="V225" s="139"/>
      <c r="W225" s="139"/>
      <c r="X225" s="139"/>
      <c r="Y225" s="139"/>
      <c r="Z225" s="139"/>
      <c r="AA225" s="139"/>
      <c r="AB225" s="139"/>
      <c r="AC225" s="139"/>
      <c r="AD225" s="139"/>
      <c r="AE225" s="140"/>
      <c r="AF225" s="142"/>
      <c r="AG225" s="139"/>
      <c r="AH225" s="139"/>
      <c r="AI225" s="139"/>
      <c r="AJ225" s="139"/>
      <c r="AK225" s="139"/>
      <c r="AL225" s="139"/>
      <c r="AM225" s="139"/>
      <c r="AN225" s="139"/>
      <c r="AO225" s="139"/>
      <c r="AP225" s="139"/>
      <c r="AQ225" s="139"/>
      <c r="AR225" s="139"/>
      <c r="AS225" s="139"/>
      <c r="AT225" s="139"/>
      <c r="AU225" s="140"/>
      <c r="AV225" s="145"/>
      <c r="AW225" s="146"/>
      <c r="AX225" s="151"/>
      <c r="AY225" s="152"/>
      <c r="AZ225" s="155"/>
      <c r="BA225" s="155"/>
      <c r="BB225" s="155"/>
      <c r="BC225" s="155"/>
      <c r="BD225" s="95"/>
      <c r="BE225" s="96"/>
      <c r="BF225" s="96"/>
      <c r="BG225" s="96"/>
      <c r="BH225" s="99"/>
      <c r="BI225" s="100"/>
      <c r="BJ225" s="102"/>
      <c r="BK225" s="81"/>
      <c r="BL225" s="82"/>
      <c r="BM225" s="82"/>
      <c r="BN225" s="104"/>
      <c r="BO225" s="107"/>
      <c r="BP225" s="108"/>
      <c r="BQ225" s="102"/>
      <c r="BR225" s="72"/>
      <c r="BS225" s="73"/>
      <c r="BT225" s="73"/>
      <c r="BU225" s="73"/>
      <c r="BV225" s="74"/>
      <c r="BW225" s="114" t="s">
        <v>30</v>
      </c>
      <c r="BX225" s="115"/>
      <c r="BY225" s="115"/>
      <c r="BZ225" s="116"/>
      <c r="CA225" s="81"/>
      <c r="CB225" s="82"/>
      <c r="CC225" s="82"/>
      <c r="CD225" s="104"/>
      <c r="CE225" s="112" t="s">
        <v>30</v>
      </c>
      <c r="CF225" s="113"/>
      <c r="CG225" s="113"/>
      <c r="CH225" s="87"/>
      <c r="CI225" s="88"/>
      <c r="CK225" s="91"/>
      <c r="CL225" s="91"/>
      <c r="CM225" s="91"/>
      <c r="CN225" s="91"/>
      <c r="CS225" s="92"/>
      <c r="CT225" s="92"/>
    </row>
    <row r="226" spans="1:98" ht="9" customHeight="1" x14ac:dyDescent="0.2">
      <c r="A226" s="87"/>
      <c r="B226" s="128"/>
      <c r="C226" s="128"/>
      <c r="D226" s="132"/>
      <c r="E226" s="133"/>
      <c r="F226" s="133"/>
      <c r="G226" s="133"/>
      <c r="H226" s="133"/>
      <c r="I226" s="134"/>
      <c r="J226" s="132"/>
      <c r="K226" s="133"/>
      <c r="L226" s="133"/>
      <c r="M226" s="133"/>
      <c r="N226" s="133"/>
      <c r="O226" s="134"/>
      <c r="P226" s="139"/>
      <c r="Q226" s="139"/>
      <c r="R226" s="139"/>
      <c r="S226" s="139"/>
      <c r="T226" s="139"/>
      <c r="U226" s="139"/>
      <c r="V226" s="139"/>
      <c r="W226" s="139"/>
      <c r="X226" s="139"/>
      <c r="Y226" s="139"/>
      <c r="Z226" s="139"/>
      <c r="AA226" s="139"/>
      <c r="AB226" s="139"/>
      <c r="AC226" s="139"/>
      <c r="AD226" s="139"/>
      <c r="AE226" s="140"/>
      <c r="AF226" s="142"/>
      <c r="AG226" s="139"/>
      <c r="AH226" s="139"/>
      <c r="AI226" s="139"/>
      <c r="AJ226" s="139"/>
      <c r="AK226" s="139"/>
      <c r="AL226" s="139"/>
      <c r="AM226" s="139"/>
      <c r="AN226" s="139"/>
      <c r="AO226" s="139"/>
      <c r="AP226" s="139"/>
      <c r="AQ226" s="139"/>
      <c r="AR226" s="139"/>
      <c r="AS226" s="139"/>
      <c r="AT226" s="139"/>
      <c r="AU226" s="140"/>
      <c r="AV226" s="145"/>
      <c r="AW226" s="146"/>
      <c r="AX226" s="151"/>
      <c r="AY226" s="152"/>
      <c r="AZ226" s="155"/>
      <c r="BA226" s="155"/>
      <c r="BB226" s="155"/>
      <c r="BC226" s="155"/>
      <c r="BD226" s="95"/>
      <c r="BE226" s="96"/>
      <c r="BF226" s="96"/>
      <c r="BG226" s="96"/>
      <c r="BH226" s="97"/>
      <c r="BI226" s="98"/>
      <c r="BJ226" s="88" t="s">
        <v>24</v>
      </c>
      <c r="BK226" s="59"/>
      <c r="BL226" s="60"/>
      <c r="BM226" s="60"/>
      <c r="BN226" s="103"/>
      <c r="BO226" s="105"/>
      <c r="BP226" s="106"/>
      <c r="BQ226" s="101" t="s">
        <v>24</v>
      </c>
      <c r="BR226" s="72"/>
      <c r="BS226" s="73"/>
      <c r="BT226" s="73"/>
      <c r="BU226" s="73"/>
      <c r="BV226" s="74"/>
      <c r="BW226" s="76" t="s">
        <v>29</v>
      </c>
      <c r="BX226" s="76"/>
      <c r="BY226" s="76"/>
      <c r="BZ226" s="78"/>
      <c r="CA226" s="59"/>
      <c r="CB226" s="60"/>
      <c r="CC226" s="60"/>
      <c r="CD226" s="60"/>
      <c r="CE226" s="63" t="s">
        <v>29</v>
      </c>
      <c r="CF226" s="64"/>
      <c r="CG226" s="64"/>
      <c r="CH226" s="87"/>
      <c r="CI226" s="88"/>
      <c r="CK226" s="91"/>
      <c r="CL226" s="91"/>
      <c r="CM226" s="91"/>
      <c r="CN226" s="91"/>
      <c r="CS226" s="92"/>
      <c r="CT226" s="92"/>
    </row>
    <row r="227" spans="1:98" ht="9" customHeight="1" x14ac:dyDescent="0.2">
      <c r="A227" s="89"/>
      <c r="B227" s="123"/>
      <c r="C227" s="123"/>
      <c r="D227" s="135"/>
      <c r="E227" s="136"/>
      <c r="F227" s="136"/>
      <c r="G227" s="136"/>
      <c r="H227" s="136"/>
      <c r="I227" s="137"/>
      <c r="J227" s="135"/>
      <c r="K227" s="136"/>
      <c r="L227" s="136"/>
      <c r="M227" s="136"/>
      <c r="N227" s="136"/>
      <c r="O227" s="137"/>
      <c r="P227" s="62"/>
      <c r="Q227" s="62"/>
      <c r="R227" s="62"/>
      <c r="S227" s="62"/>
      <c r="T227" s="62"/>
      <c r="U227" s="62"/>
      <c r="V227" s="62"/>
      <c r="W227" s="62"/>
      <c r="X227" s="62"/>
      <c r="Y227" s="62"/>
      <c r="Z227" s="62"/>
      <c r="AA227" s="62"/>
      <c r="AB227" s="62"/>
      <c r="AC227" s="62"/>
      <c r="AD227" s="62"/>
      <c r="AE227" s="141"/>
      <c r="AF227" s="61"/>
      <c r="AG227" s="62"/>
      <c r="AH227" s="62"/>
      <c r="AI227" s="62"/>
      <c r="AJ227" s="62"/>
      <c r="AK227" s="62"/>
      <c r="AL227" s="62"/>
      <c r="AM227" s="62"/>
      <c r="AN227" s="62"/>
      <c r="AO227" s="62"/>
      <c r="AP227" s="62"/>
      <c r="AQ227" s="62"/>
      <c r="AR227" s="62"/>
      <c r="AS227" s="62"/>
      <c r="AT227" s="62"/>
      <c r="AU227" s="141"/>
      <c r="AV227" s="147"/>
      <c r="AW227" s="148"/>
      <c r="AX227" s="153"/>
      <c r="AY227" s="154"/>
      <c r="AZ227" s="155"/>
      <c r="BA227" s="155"/>
      <c r="BB227" s="155"/>
      <c r="BC227" s="155"/>
      <c r="BD227" s="117"/>
      <c r="BE227" s="118"/>
      <c r="BF227" s="118"/>
      <c r="BG227" s="118"/>
      <c r="BH227" s="119"/>
      <c r="BI227" s="120"/>
      <c r="BJ227" s="102"/>
      <c r="BK227" s="61"/>
      <c r="BL227" s="62"/>
      <c r="BM227" s="62"/>
      <c r="BN227" s="121"/>
      <c r="BO227" s="122"/>
      <c r="BP227" s="123"/>
      <c r="BQ227" s="90"/>
      <c r="BR227" s="124"/>
      <c r="BS227" s="125"/>
      <c r="BT227" s="125"/>
      <c r="BU227" s="125"/>
      <c r="BV227" s="126"/>
      <c r="BW227" s="65" t="s">
        <v>30</v>
      </c>
      <c r="BX227" s="65"/>
      <c r="BY227" s="65"/>
      <c r="BZ227" s="66"/>
      <c r="CA227" s="61"/>
      <c r="CB227" s="62"/>
      <c r="CC227" s="62"/>
      <c r="CD227" s="62"/>
      <c r="CE227" s="67" t="s">
        <v>30</v>
      </c>
      <c r="CF227" s="68"/>
      <c r="CG227" s="68"/>
      <c r="CH227" s="89"/>
      <c r="CI227" s="90"/>
      <c r="CK227" s="91"/>
      <c r="CL227" s="91"/>
      <c r="CM227" s="91"/>
      <c r="CN227" s="91"/>
      <c r="CS227" s="92"/>
      <c r="CT227" s="92"/>
    </row>
    <row r="228" spans="1:98" ht="9" customHeight="1" x14ac:dyDescent="0.2">
      <c r="A228" s="85">
        <v>35</v>
      </c>
      <c r="B228" s="127"/>
      <c r="C228" s="127"/>
      <c r="D228" s="129"/>
      <c r="E228" s="130"/>
      <c r="F228" s="130"/>
      <c r="G228" s="130"/>
      <c r="H228" s="130"/>
      <c r="I228" s="131"/>
      <c r="J228" s="129"/>
      <c r="K228" s="130"/>
      <c r="L228" s="130"/>
      <c r="M228" s="130"/>
      <c r="N228" s="130"/>
      <c r="O228" s="131"/>
      <c r="P228" s="80"/>
      <c r="Q228" s="80"/>
      <c r="R228" s="80"/>
      <c r="S228" s="80"/>
      <c r="T228" s="80"/>
      <c r="U228" s="80"/>
      <c r="V228" s="80"/>
      <c r="W228" s="80"/>
      <c r="X228" s="80"/>
      <c r="Y228" s="80"/>
      <c r="Z228" s="80"/>
      <c r="AA228" s="80"/>
      <c r="AB228" s="80"/>
      <c r="AC228" s="80"/>
      <c r="AD228" s="80"/>
      <c r="AE228" s="138"/>
      <c r="AF228" s="79"/>
      <c r="AG228" s="80"/>
      <c r="AH228" s="80"/>
      <c r="AI228" s="80"/>
      <c r="AJ228" s="80"/>
      <c r="AK228" s="80"/>
      <c r="AL228" s="80"/>
      <c r="AM228" s="80"/>
      <c r="AN228" s="80"/>
      <c r="AO228" s="80"/>
      <c r="AP228" s="80"/>
      <c r="AQ228" s="80"/>
      <c r="AR228" s="80"/>
      <c r="AS228" s="80"/>
      <c r="AT228" s="80"/>
      <c r="AU228" s="138"/>
      <c r="AV228" s="143"/>
      <c r="AW228" s="144"/>
      <c r="AX228" s="149" t="str">
        <f>IF(AX222="","",AX222)</f>
        <v>ｋＶＡ</v>
      </c>
      <c r="AY228" s="150"/>
      <c r="AZ228" s="155"/>
      <c r="BA228" s="155"/>
      <c r="BB228" s="155"/>
      <c r="BC228" s="155"/>
      <c r="BD228" s="156" t="s">
        <v>23</v>
      </c>
      <c r="BE228" s="157"/>
      <c r="BF228" s="157"/>
      <c r="BG228" s="157"/>
      <c r="BH228" s="158"/>
      <c r="BI228" s="159"/>
      <c r="BJ228" s="86" t="s">
        <v>24</v>
      </c>
      <c r="BK228" s="79"/>
      <c r="BL228" s="80"/>
      <c r="BM228" s="80"/>
      <c r="BN228" s="160"/>
      <c r="BO228" s="161"/>
      <c r="BP228" s="127"/>
      <c r="BQ228" s="86" t="s">
        <v>24</v>
      </c>
      <c r="BR228" s="69" t="s">
        <v>26</v>
      </c>
      <c r="BS228" s="70"/>
      <c r="BT228" s="70"/>
      <c r="BU228" s="70"/>
      <c r="BV228" s="71"/>
      <c r="BW228" s="75" t="s">
        <v>28</v>
      </c>
      <c r="BX228" s="75" t="s">
        <v>29</v>
      </c>
      <c r="BY228" s="75"/>
      <c r="BZ228" s="77" t="s">
        <v>31</v>
      </c>
      <c r="CA228" s="79"/>
      <c r="CB228" s="80"/>
      <c r="CC228" s="80"/>
      <c r="CD228" s="80"/>
      <c r="CE228" s="83" t="s">
        <v>29</v>
      </c>
      <c r="CF228" s="84"/>
      <c r="CG228" s="84"/>
      <c r="CH228" s="85"/>
      <c r="CI228" s="86"/>
      <c r="CK228" s="91"/>
      <c r="CL228" s="91"/>
      <c r="CM228" s="91"/>
      <c r="CN228" s="91"/>
      <c r="CS228" s="92" t="str">
        <f>IF(D228="","",D228)</f>
        <v/>
      </c>
      <c r="CT228" s="92" t="str">
        <f>IF(CS228&lt;100000,0&amp;CS228,CS228)</f>
        <v/>
      </c>
    </row>
    <row r="229" spans="1:98" ht="9" customHeight="1" x14ac:dyDescent="0.2">
      <c r="A229" s="87"/>
      <c r="B229" s="128"/>
      <c r="C229" s="128"/>
      <c r="D229" s="132"/>
      <c r="E229" s="133"/>
      <c r="F229" s="133"/>
      <c r="G229" s="133"/>
      <c r="H229" s="133"/>
      <c r="I229" s="134"/>
      <c r="J229" s="132"/>
      <c r="K229" s="133"/>
      <c r="L229" s="133"/>
      <c r="M229" s="133"/>
      <c r="N229" s="133"/>
      <c r="O229" s="134"/>
      <c r="P229" s="139"/>
      <c r="Q229" s="139"/>
      <c r="R229" s="139"/>
      <c r="S229" s="139"/>
      <c r="T229" s="139"/>
      <c r="U229" s="139"/>
      <c r="V229" s="139"/>
      <c r="W229" s="139"/>
      <c r="X229" s="139"/>
      <c r="Y229" s="139"/>
      <c r="Z229" s="139"/>
      <c r="AA229" s="139"/>
      <c r="AB229" s="139"/>
      <c r="AC229" s="139"/>
      <c r="AD229" s="139"/>
      <c r="AE229" s="140"/>
      <c r="AF229" s="142"/>
      <c r="AG229" s="139"/>
      <c r="AH229" s="139"/>
      <c r="AI229" s="139"/>
      <c r="AJ229" s="139"/>
      <c r="AK229" s="139"/>
      <c r="AL229" s="139"/>
      <c r="AM229" s="139"/>
      <c r="AN229" s="139"/>
      <c r="AO229" s="139"/>
      <c r="AP229" s="139"/>
      <c r="AQ229" s="139"/>
      <c r="AR229" s="139"/>
      <c r="AS229" s="139"/>
      <c r="AT229" s="139"/>
      <c r="AU229" s="140"/>
      <c r="AV229" s="145"/>
      <c r="AW229" s="146"/>
      <c r="AX229" s="151"/>
      <c r="AY229" s="152"/>
      <c r="AZ229" s="155"/>
      <c r="BA229" s="155"/>
      <c r="BB229" s="155"/>
      <c r="BC229" s="155"/>
      <c r="BD229" s="95"/>
      <c r="BE229" s="96"/>
      <c r="BF229" s="96"/>
      <c r="BG229" s="96"/>
      <c r="BH229" s="99"/>
      <c r="BI229" s="100"/>
      <c r="BJ229" s="88"/>
      <c r="BK229" s="81"/>
      <c r="BL229" s="82"/>
      <c r="BM229" s="82"/>
      <c r="BN229" s="104"/>
      <c r="BO229" s="107"/>
      <c r="BP229" s="108"/>
      <c r="BQ229" s="88"/>
      <c r="BR229" s="72"/>
      <c r="BS229" s="73"/>
      <c r="BT229" s="73"/>
      <c r="BU229" s="73"/>
      <c r="BV229" s="74"/>
      <c r="BW229" s="76"/>
      <c r="BX229" s="76" t="s">
        <v>30</v>
      </c>
      <c r="BY229" s="76"/>
      <c r="BZ229" s="78"/>
      <c r="CA229" s="81"/>
      <c r="CB229" s="82"/>
      <c r="CC229" s="82"/>
      <c r="CD229" s="82"/>
      <c r="CE229" s="93" t="s">
        <v>30</v>
      </c>
      <c r="CF229" s="94"/>
      <c r="CG229" s="94"/>
      <c r="CH229" s="87"/>
      <c r="CI229" s="88"/>
      <c r="CK229" s="91"/>
      <c r="CL229" s="91"/>
      <c r="CM229" s="91"/>
      <c r="CN229" s="91"/>
      <c r="CS229" s="92"/>
      <c r="CT229" s="92"/>
    </row>
    <row r="230" spans="1:98" ht="9" customHeight="1" x14ac:dyDescent="0.2">
      <c r="A230" s="87"/>
      <c r="B230" s="128"/>
      <c r="C230" s="128"/>
      <c r="D230" s="132"/>
      <c r="E230" s="133"/>
      <c r="F230" s="133"/>
      <c r="G230" s="133"/>
      <c r="H230" s="133"/>
      <c r="I230" s="134"/>
      <c r="J230" s="132"/>
      <c r="K230" s="133"/>
      <c r="L230" s="133"/>
      <c r="M230" s="133"/>
      <c r="N230" s="133"/>
      <c r="O230" s="134"/>
      <c r="P230" s="139"/>
      <c r="Q230" s="139"/>
      <c r="R230" s="139"/>
      <c r="S230" s="139"/>
      <c r="T230" s="139"/>
      <c r="U230" s="139"/>
      <c r="V230" s="139"/>
      <c r="W230" s="139"/>
      <c r="X230" s="139"/>
      <c r="Y230" s="139"/>
      <c r="Z230" s="139"/>
      <c r="AA230" s="139"/>
      <c r="AB230" s="139"/>
      <c r="AC230" s="139"/>
      <c r="AD230" s="139"/>
      <c r="AE230" s="140"/>
      <c r="AF230" s="142"/>
      <c r="AG230" s="139"/>
      <c r="AH230" s="139"/>
      <c r="AI230" s="139"/>
      <c r="AJ230" s="139"/>
      <c r="AK230" s="139"/>
      <c r="AL230" s="139"/>
      <c r="AM230" s="139"/>
      <c r="AN230" s="139"/>
      <c r="AO230" s="139"/>
      <c r="AP230" s="139"/>
      <c r="AQ230" s="139"/>
      <c r="AR230" s="139"/>
      <c r="AS230" s="139"/>
      <c r="AT230" s="139"/>
      <c r="AU230" s="140"/>
      <c r="AV230" s="145"/>
      <c r="AW230" s="146"/>
      <c r="AX230" s="151"/>
      <c r="AY230" s="152"/>
      <c r="AZ230" s="155"/>
      <c r="BA230" s="155"/>
      <c r="BB230" s="155"/>
      <c r="BC230" s="155"/>
      <c r="BD230" s="95"/>
      <c r="BE230" s="96"/>
      <c r="BF230" s="96"/>
      <c r="BG230" s="96"/>
      <c r="BH230" s="97"/>
      <c r="BI230" s="98"/>
      <c r="BJ230" s="101" t="s">
        <v>24</v>
      </c>
      <c r="BK230" s="59"/>
      <c r="BL230" s="60"/>
      <c r="BM230" s="60"/>
      <c r="BN230" s="103"/>
      <c r="BO230" s="105"/>
      <c r="BP230" s="106"/>
      <c r="BQ230" s="101" t="s">
        <v>24</v>
      </c>
      <c r="BR230" s="72" t="s">
        <v>27</v>
      </c>
      <c r="BS230" s="73"/>
      <c r="BT230" s="73"/>
      <c r="BU230" s="73"/>
      <c r="BV230" s="74"/>
      <c r="BW230" s="109" t="s">
        <v>29</v>
      </c>
      <c r="BX230" s="110"/>
      <c r="BY230" s="110"/>
      <c r="BZ230" s="111"/>
      <c r="CA230" s="59"/>
      <c r="CB230" s="60"/>
      <c r="CC230" s="60"/>
      <c r="CD230" s="103"/>
      <c r="CE230" s="112" t="s">
        <v>29</v>
      </c>
      <c r="CF230" s="113"/>
      <c r="CG230" s="113"/>
      <c r="CH230" s="87"/>
      <c r="CI230" s="88"/>
      <c r="CK230" s="91"/>
      <c r="CL230" s="91"/>
      <c r="CM230" s="91"/>
      <c r="CN230" s="91"/>
      <c r="CS230" s="92"/>
      <c r="CT230" s="92"/>
    </row>
    <row r="231" spans="1:98" ht="9" customHeight="1" x14ac:dyDescent="0.2">
      <c r="A231" s="87"/>
      <c r="B231" s="128"/>
      <c r="C231" s="128"/>
      <c r="D231" s="132"/>
      <c r="E231" s="133"/>
      <c r="F231" s="133"/>
      <c r="G231" s="133"/>
      <c r="H231" s="133"/>
      <c r="I231" s="134"/>
      <c r="J231" s="132"/>
      <c r="K231" s="133"/>
      <c r="L231" s="133"/>
      <c r="M231" s="133"/>
      <c r="N231" s="133"/>
      <c r="O231" s="134"/>
      <c r="P231" s="139"/>
      <c r="Q231" s="139"/>
      <c r="R231" s="139"/>
      <c r="S231" s="139"/>
      <c r="T231" s="139"/>
      <c r="U231" s="139"/>
      <c r="V231" s="139"/>
      <c r="W231" s="139"/>
      <c r="X231" s="139"/>
      <c r="Y231" s="139"/>
      <c r="Z231" s="139"/>
      <c r="AA231" s="139"/>
      <c r="AB231" s="139"/>
      <c r="AC231" s="139"/>
      <c r="AD231" s="139"/>
      <c r="AE231" s="140"/>
      <c r="AF231" s="142"/>
      <c r="AG231" s="139"/>
      <c r="AH231" s="139"/>
      <c r="AI231" s="139"/>
      <c r="AJ231" s="139"/>
      <c r="AK231" s="139"/>
      <c r="AL231" s="139"/>
      <c r="AM231" s="139"/>
      <c r="AN231" s="139"/>
      <c r="AO231" s="139"/>
      <c r="AP231" s="139"/>
      <c r="AQ231" s="139"/>
      <c r="AR231" s="139"/>
      <c r="AS231" s="139"/>
      <c r="AT231" s="139"/>
      <c r="AU231" s="140"/>
      <c r="AV231" s="145"/>
      <c r="AW231" s="146"/>
      <c r="AX231" s="151"/>
      <c r="AY231" s="152"/>
      <c r="AZ231" s="155"/>
      <c r="BA231" s="155"/>
      <c r="BB231" s="155"/>
      <c r="BC231" s="155"/>
      <c r="BD231" s="95"/>
      <c r="BE231" s="96"/>
      <c r="BF231" s="96"/>
      <c r="BG231" s="96"/>
      <c r="BH231" s="99"/>
      <c r="BI231" s="100"/>
      <c r="BJ231" s="102"/>
      <c r="BK231" s="81"/>
      <c r="BL231" s="82"/>
      <c r="BM231" s="82"/>
      <c r="BN231" s="104"/>
      <c r="BO231" s="107"/>
      <c r="BP231" s="108"/>
      <c r="BQ231" s="102"/>
      <c r="BR231" s="72"/>
      <c r="BS231" s="73"/>
      <c r="BT231" s="73"/>
      <c r="BU231" s="73"/>
      <c r="BV231" s="74"/>
      <c r="BW231" s="114" t="s">
        <v>30</v>
      </c>
      <c r="BX231" s="115"/>
      <c r="BY231" s="115"/>
      <c r="BZ231" s="116"/>
      <c r="CA231" s="81"/>
      <c r="CB231" s="82"/>
      <c r="CC231" s="82"/>
      <c r="CD231" s="104"/>
      <c r="CE231" s="112" t="s">
        <v>30</v>
      </c>
      <c r="CF231" s="113"/>
      <c r="CG231" s="113"/>
      <c r="CH231" s="87"/>
      <c r="CI231" s="88"/>
      <c r="CK231" s="91"/>
      <c r="CL231" s="91"/>
      <c r="CM231" s="91"/>
      <c r="CN231" s="91"/>
      <c r="CS231" s="92"/>
      <c r="CT231" s="92"/>
    </row>
    <row r="232" spans="1:98" ht="9" customHeight="1" x14ac:dyDescent="0.2">
      <c r="A232" s="87"/>
      <c r="B232" s="128"/>
      <c r="C232" s="128"/>
      <c r="D232" s="132"/>
      <c r="E232" s="133"/>
      <c r="F232" s="133"/>
      <c r="G232" s="133"/>
      <c r="H232" s="133"/>
      <c r="I232" s="134"/>
      <c r="J232" s="132"/>
      <c r="K232" s="133"/>
      <c r="L232" s="133"/>
      <c r="M232" s="133"/>
      <c r="N232" s="133"/>
      <c r="O232" s="134"/>
      <c r="P232" s="139"/>
      <c r="Q232" s="139"/>
      <c r="R232" s="139"/>
      <c r="S232" s="139"/>
      <c r="T232" s="139"/>
      <c r="U232" s="139"/>
      <c r="V232" s="139"/>
      <c r="W232" s="139"/>
      <c r="X232" s="139"/>
      <c r="Y232" s="139"/>
      <c r="Z232" s="139"/>
      <c r="AA232" s="139"/>
      <c r="AB232" s="139"/>
      <c r="AC232" s="139"/>
      <c r="AD232" s="139"/>
      <c r="AE232" s="140"/>
      <c r="AF232" s="142"/>
      <c r="AG232" s="139"/>
      <c r="AH232" s="139"/>
      <c r="AI232" s="139"/>
      <c r="AJ232" s="139"/>
      <c r="AK232" s="139"/>
      <c r="AL232" s="139"/>
      <c r="AM232" s="139"/>
      <c r="AN232" s="139"/>
      <c r="AO232" s="139"/>
      <c r="AP232" s="139"/>
      <c r="AQ232" s="139"/>
      <c r="AR232" s="139"/>
      <c r="AS232" s="139"/>
      <c r="AT232" s="139"/>
      <c r="AU232" s="140"/>
      <c r="AV232" s="145"/>
      <c r="AW232" s="146"/>
      <c r="AX232" s="151"/>
      <c r="AY232" s="152"/>
      <c r="AZ232" s="155"/>
      <c r="BA232" s="155"/>
      <c r="BB232" s="155"/>
      <c r="BC232" s="155"/>
      <c r="BD232" s="95"/>
      <c r="BE232" s="96"/>
      <c r="BF232" s="96"/>
      <c r="BG232" s="96"/>
      <c r="BH232" s="97"/>
      <c r="BI232" s="98"/>
      <c r="BJ232" s="88" t="s">
        <v>24</v>
      </c>
      <c r="BK232" s="59"/>
      <c r="BL232" s="60"/>
      <c r="BM232" s="60"/>
      <c r="BN232" s="103"/>
      <c r="BO232" s="105"/>
      <c r="BP232" s="106"/>
      <c r="BQ232" s="101" t="s">
        <v>24</v>
      </c>
      <c r="BR232" s="72"/>
      <c r="BS232" s="73"/>
      <c r="BT232" s="73"/>
      <c r="BU232" s="73"/>
      <c r="BV232" s="74"/>
      <c r="BW232" s="76" t="s">
        <v>29</v>
      </c>
      <c r="BX232" s="76"/>
      <c r="BY232" s="76"/>
      <c r="BZ232" s="78"/>
      <c r="CA232" s="59"/>
      <c r="CB232" s="60"/>
      <c r="CC232" s="60"/>
      <c r="CD232" s="60"/>
      <c r="CE232" s="63" t="s">
        <v>29</v>
      </c>
      <c r="CF232" s="64"/>
      <c r="CG232" s="64"/>
      <c r="CH232" s="87"/>
      <c r="CI232" s="88"/>
      <c r="CK232" s="162" t="s">
        <v>156</v>
      </c>
      <c r="CL232" s="162"/>
      <c r="CM232" s="162"/>
      <c r="CN232" s="162"/>
      <c r="CS232" s="92"/>
      <c r="CT232" s="92"/>
    </row>
    <row r="233" spans="1:98" ht="9" customHeight="1" x14ac:dyDescent="0.2">
      <c r="A233" s="89"/>
      <c r="B233" s="123"/>
      <c r="C233" s="123"/>
      <c r="D233" s="135"/>
      <c r="E233" s="136"/>
      <c r="F233" s="136"/>
      <c r="G233" s="136"/>
      <c r="H233" s="136"/>
      <c r="I233" s="137"/>
      <c r="J233" s="135"/>
      <c r="K233" s="136"/>
      <c r="L233" s="136"/>
      <c r="M233" s="136"/>
      <c r="N233" s="136"/>
      <c r="O233" s="137"/>
      <c r="P233" s="62"/>
      <c r="Q233" s="62"/>
      <c r="R233" s="62"/>
      <c r="S233" s="62"/>
      <c r="T233" s="62"/>
      <c r="U233" s="62"/>
      <c r="V233" s="62"/>
      <c r="W233" s="62"/>
      <c r="X233" s="62"/>
      <c r="Y233" s="62"/>
      <c r="Z233" s="62"/>
      <c r="AA233" s="62"/>
      <c r="AB233" s="62"/>
      <c r="AC233" s="62"/>
      <c r="AD233" s="62"/>
      <c r="AE233" s="141"/>
      <c r="AF233" s="61"/>
      <c r="AG233" s="62"/>
      <c r="AH233" s="62"/>
      <c r="AI233" s="62"/>
      <c r="AJ233" s="62"/>
      <c r="AK233" s="62"/>
      <c r="AL233" s="62"/>
      <c r="AM233" s="62"/>
      <c r="AN233" s="62"/>
      <c r="AO233" s="62"/>
      <c r="AP233" s="62"/>
      <c r="AQ233" s="62"/>
      <c r="AR233" s="62"/>
      <c r="AS233" s="62"/>
      <c r="AT233" s="62"/>
      <c r="AU233" s="141"/>
      <c r="AV233" s="147"/>
      <c r="AW233" s="148"/>
      <c r="AX233" s="153"/>
      <c r="AY233" s="154"/>
      <c r="AZ233" s="155"/>
      <c r="BA233" s="155"/>
      <c r="BB233" s="155"/>
      <c r="BC233" s="155"/>
      <c r="BD233" s="117"/>
      <c r="BE233" s="118"/>
      <c r="BF233" s="118"/>
      <c r="BG233" s="118"/>
      <c r="BH233" s="119"/>
      <c r="BI233" s="120"/>
      <c r="BJ233" s="102"/>
      <c r="BK233" s="61"/>
      <c r="BL233" s="62"/>
      <c r="BM233" s="62"/>
      <c r="BN233" s="121"/>
      <c r="BO233" s="122"/>
      <c r="BP233" s="123"/>
      <c r="BQ233" s="90"/>
      <c r="BR233" s="124"/>
      <c r="BS233" s="125"/>
      <c r="BT233" s="125"/>
      <c r="BU233" s="125"/>
      <c r="BV233" s="126"/>
      <c r="BW233" s="65" t="s">
        <v>30</v>
      </c>
      <c r="BX233" s="65"/>
      <c r="BY233" s="65"/>
      <c r="BZ233" s="66"/>
      <c r="CA233" s="61"/>
      <c r="CB233" s="62"/>
      <c r="CC233" s="62"/>
      <c r="CD233" s="62"/>
      <c r="CE233" s="67" t="s">
        <v>30</v>
      </c>
      <c r="CF233" s="68"/>
      <c r="CG233" s="68"/>
      <c r="CH233" s="89"/>
      <c r="CI233" s="90"/>
      <c r="CK233" s="162"/>
      <c r="CL233" s="162"/>
      <c r="CM233" s="162"/>
      <c r="CN233" s="162"/>
      <c r="CS233" s="92"/>
      <c r="CT233" s="92"/>
    </row>
    <row r="234" spans="1:98" ht="9" customHeight="1" x14ac:dyDescent="0.2">
      <c r="A234" s="85">
        <v>36</v>
      </c>
      <c r="B234" s="127"/>
      <c r="C234" s="127"/>
      <c r="D234" s="129"/>
      <c r="E234" s="130"/>
      <c r="F234" s="130"/>
      <c r="G234" s="130"/>
      <c r="H234" s="130"/>
      <c r="I234" s="131"/>
      <c r="J234" s="129"/>
      <c r="K234" s="130"/>
      <c r="L234" s="130"/>
      <c r="M234" s="130"/>
      <c r="N234" s="130"/>
      <c r="O234" s="131"/>
      <c r="P234" s="80"/>
      <c r="Q234" s="80"/>
      <c r="R234" s="80"/>
      <c r="S234" s="80"/>
      <c r="T234" s="80"/>
      <c r="U234" s="80"/>
      <c r="V234" s="80"/>
      <c r="W234" s="80"/>
      <c r="X234" s="80"/>
      <c r="Y234" s="80"/>
      <c r="Z234" s="80"/>
      <c r="AA234" s="80"/>
      <c r="AB234" s="80"/>
      <c r="AC234" s="80"/>
      <c r="AD234" s="80"/>
      <c r="AE234" s="138"/>
      <c r="AF234" s="79"/>
      <c r="AG234" s="80"/>
      <c r="AH234" s="80"/>
      <c r="AI234" s="80"/>
      <c r="AJ234" s="80"/>
      <c r="AK234" s="80"/>
      <c r="AL234" s="80"/>
      <c r="AM234" s="80"/>
      <c r="AN234" s="80"/>
      <c r="AO234" s="80"/>
      <c r="AP234" s="80"/>
      <c r="AQ234" s="80"/>
      <c r="AR234" s="80"/>
      <c r="AS234" s="80"/>
      <c r="AT234" s="80"/>
      <c r="AU234" s="138"/>
      <c r="AV234" s="143"/>
      <c r="AW234" s="144"/>
      <c r="AX234" s="149" t="str">
        <f>IF(AX228="","",AX228)</f>
        <v>ｋＶＡ</v>
      </c>
      <c r="AY234" s="150"/>
      <c r="AZ234" s="155"/>
      <c r="BA234" s="155"/>
      <c r="BB234" s="155"/>
      <c r="BC234" s="155"/>
      <c r="BD234" s="156" t="s">
        <v>23</v>
      </c>
      <c r="BE234" s="157"/>
      <c r="BF234" s="157"/>
      <c r="BG234" s="157"/>
      <c r="BH234" s="158"/>
      <c r="BI234" s="159"/>
      <c r="BJ234" s="86" t="s">
        <v>24</v>
      </c>
      <c r="BK234" s="79"/>
      <c r="BL234" s="80"/>
      <c r="BM234" s="80"/>
      <c r="BN234" s="160"/>
      <c r="BO234" s="161"/>
      <c r="BP234" s="127"/>
      <c r="BQ234" s="86" t="s">
        <v>24</v>
      </c>
      <c r="BR234" s="69" t="s">
        <v>26</v>
      </c>
      <c r="BS234" s="70"/>
      <c r="BT234" s="70"/>
      <c r="BU234" s="70"/>
      <c r="BV234" s="71"/>
      <c r="BW234" s="75" t="s">
        <v>28</v>
      </c>
      <c r="BX234" s="75" t="s">
        <v>29</v>
      </c>
      <c r="BY234" s="75"/>
      <c r="BZ234" s="77" t="s">
        <v>31</v>
      </c>
      <c r="CA234" s="79"/>
      <c r="CB234" s="80"/>
      <c r="CC234" s="80"/>
      <c r="CD234" s="80"/>
      <c r="CE234" s="83" t="s">
        <v>29</v>
      </c>
      <c r="CF234" s="84"/>
      <c r="CG234" s="84"/>
      <c r="CH234" s="85"/>
      <c r="CI234" s="86"/>
      <c r="CK234" s="162"/>
      <c r="CL234" s="162"/>
      <c r="CM234" s="162"/>
      <c r="CN234" s="162"/>
      <c r="CS234" s="92" t="str">
        <f>IF(D234="","",D234)</f>
        <v/>
      </c>
      <c r="CT234" s="92" t="str">
        <f>IF(CS234&lt;100000,0&amp;CS234,CS234)</f>
        <v/>
      </c>
    </row>
    <row r="235" spans="1:98" ht="9" customHeight="1" x14ac:dyDescent="0.2">
      <c r="A235" s="87"/>
      <c r="B235" s="128"/>
      <c r="C235" s="128"/>
      <c r="D235" s="132"/>
      <c r="E235" s="133"/>
      <c r="F235" s="133"/>
      <c r="G235" s="133"/>
      <c r="H235" s="133"/>
      <c r="I235" s="134"/>
      <c r="J235" s="132"/>
      <c r="K235" s="133"/>
      <c r="L235" s="133"/>
      <c r="M235" s="133"/>
      <c r="N235" s="133"/>
      <c r="O235" s="134"/>
      <c r="P235" s="139"/>
      <c r="Q235" s="139"/>
      <c r="R235" s="139"/>
      <c r="S235" s="139"/>
      <c r="T235" s="139"/>
      <c r="U235" s="139"/>
      <c r="V235" s="139"/>
      <c r="W235" s="139"/>
      <c r="X235" s="139"/>
      <c r="Y235" s="139"/>
      <c r="Z235" s="139"/>
      <c r="AA235" s="139"/>
      <c r="AB235" s="139"/>
      <c r="AC235" s="139"/>
      <c r="AD235" s="139"/>
      <c r="AE235" s="140"/>
      <c r="AF235" s="142"/>
      <c r="AG235" s="139"/>
      <c r="AH235" s="139"/>
      <c r="AI235" s="139"/>
      <c r="AJ235" s="139"/>
      <c r="AK235" s="139"/>
      <c r="AL235" s="139"/>
      <c r="AM235" s="139"/>
      <c r="AN235" s="139"/>
      <c r="AO235" s="139"/>
      <c r="AP235" s="139"/>
      <c r="AQ235" s="139"/>
      <c r="AR235" s="139"/>
      <c r="AS235" s="139"/>
      <c r="AT235" s="139"/>
      <c r="AU235" s="140"/>
      <c r="AV235" s="145"/>
      <c r="AW235" s="146"/>
      <c r="AX235" s="151"/>
      <c r="AY235" s="152"/>
      <c r="AZ235" s="155"/>
      <c r="BA235" s="155"/>
      <c r="BB235" s="155"/>
      <c r="BC235" s="155"/>
      <c r="BD235" s="95"/>
      <c r="BE235" s="96"/>
      <c r="BF235" s="96"/>
      <c r="BG235" s="96"/>
      <c r="BH235" s="99"/>
      <c r="BI235" s="100"/>
      <c r="BJ235" s="88"/>
      <c r="BK235" s="81"/>
      <c r="BL235" s="82"/>
      <c r="BM235" s="82"/>
      <c r="BN235" s="104"/>
      <c r="BO235" s="107"/>
      <c r="BP235" s="108"/>
      <c r="BQ235" s="88"/>
      <c r="BR235" s="72"/>
      <c r="BS235" s="73"/>
      <c r="BT235" s="73"/>
      <c r="BU235" s="73"/>
      <c r="BV235" s="74"/>
      <c r="BW235" s="76"/>
      <c r="BX235" s="76" t="s">
        <v>30</v>
      </c>
      <c r="BY235" s="76"/>
      <c r="BZ235" s="78"/>
      <c r="CA235" s="81"/>
      <c r="CB235" s="82"/>
      <c r="CC235" s="82"/>
      <c r="CD235" s="82"/>
      <c r="CE235" s="93" t="s">
        <v>30</v>
      </c>
      <c r="CF235" s="94"/>
      <c r="CG235" s="94"/>
      <c r="CH235" s="87"/>
      <c r="CI235" s="88"/>
      <c r="CK235" s="91"/>
      <c r="CL235" s="91"/>
      <c r="CM235" s="91"/>
      <c r="CN235" s="91"/>
      <c r="CS235" s="92"/>
      <c r="CT235" s="92"/>
    </row>
    <row r="236" spans="1:98" ht="9" customHeight="1" x14ac:dyDescent="0.2">
      <c r="A236" s="87"/>
      <c r="B236" s="128"/>
      <c r="C236" s="128"/>
      <c r="D236" s="132"/>
      <c r="E236" s="133"/>
      <c r="F236" s="133"/>
      <c r="G236" s="133"/>
      <c r="H236" s="133"/>
      <c r="I236" s="134"/>
      <c r="J236" s="132"/>
      <c r="K236" s="133"/>
      <c r="L236" s="133"/>
      <c r="M236" s="133"/>
      <c r="N236" s="133"/>
      <c r="O236" s="134"/>
      <c r="P236" s="139"/>
      <c r="Q236" s="139"/>
      <c r="R236" s="139"/>
      <c r="S236" s="139"/>
      <c r="T236" s="139"/>
      <c r="U236" s="139"/>
      <c r="V236" s="139"/>
      <c r="W236" s="139"/>
      <c r="X236" s="139"/>
      <c r="Y236" s="139"/>
      <c r="Z236" s="139"/>
      <c r="AA236" s="139"/>
      <c r="AB236" s="139"/>
      <c r="AC236" s="139"/>
      <c r="AD236" s="139"/>
      <c r="AE236" s="140"/>
      <c r="AF236" s="142"/>
      <c r="AG236" s="139"/>
      <c r="AH236" s="139"/>
      <c r="AI236" s="139"/>
      <c r="AJ236" s="139"/>
      <c r="AK236" s="139"/>
      <c r="AL236" s="139"/>
      <c r="AM236" s="139"/>
      <c r="AN236" s="139"/>
      <c r="AO236" s="139"/>
      <c r="AP236" s="139"/>
      <c r="AQ236" s="139"/>
      <c r="AR236" s="139"/>
      <c r="AS236" s="139"/>
      <c r="AT236" s="139"/>
      <c r="AU236" s="140"/>
      <c r="AV236" s="145"/>
      <c r="AW236" s="146"/>
      <c r="AX236" s="151"/>
      <c r="AY236" s="152"/>
      <c r="AZ236" s="155"/>
      <c r="BA236" s="155"/>
      <c r="BB236" s="155"/>
      <c r="BC236" s="155"/>
      <c r="BD236" s="95"/>
      <c r="BE236" s="96"/>
      <c r="BF236" s="96"/>
      <c r="BG236" s="96"/>
      <c r="BH236" s="97"/>
      <c r="BI236" s="98"/>
      <c r="BJ236" s="101" t="s">
        <v>24</v>
      </c>
      <c r="BK236" s="59"/>
      <c r="BL236" s="60"/>
      <c r="BM236" s="60"/>
      <c r="BN236" s="103"/>
      <c r="BO236" s="105"/>
      <c r="BP236" s="106"/>
      <c r="BQ236" s="101" t="s">
        <v>24</v>
      </c>
      <c r="BR236" s="72" t="s">
        <v>27</v>
      </c>
      <c r="BS236" s="73"/>
      <c r="BT236" s="73"/>
      <c r="BU236" s="73"/>
      <c r="BV236" s="74"/>
      <c r="BW236" s="109" t="s">
        <v>29</v>
      </c>
      <c r="BX236" s="110"/>
      <c r="BY236" s="110"/>
      <c r="BZ236" s="111"/>
      <c r="CA236" s="59"/>
      <c r="CB236" s="60"/>
      <c r="CC236" s="60"/>
      <c r="CD236" s="103"/>
      <c r="CE236" s="112" t="s">
        <v>29</v>
      </c>
      <c r="CF236" s="113"/>
      <c r="CG236" s="113"/>
      <c r="CH236" s="87"/>
      <c r="CI236" s="88"/>
      <c r="CK236" s="91"/>
      <c r="CL236" s="91"/>
      <c r="CM236" s="91"/>
      <c r="CN236" s="91"/>
      <c r="CS236" s="92"/>
      <c r="CT236" s="92"/>
    </row>
    <row r="237" spans="1:98" ht="9" customHeight="1" x14ac:dyDescent="0.2">
      <c r="A237" s="87"/>
      <c r="B237" s="128"/>
      <c r="C237" s="128"/>
      <c r="D237" s="132"/>
      <c r="E237" s="133"/>
      <c r="F237" s="133"/>
      <c r="G237" s="133"/>
      <c r="H237" s="133"/>
      <c r="I237" s="134"/>
      <c r="J237" s="132"/>
      <c r="K237" s="133"/>
      <c r="L237" s="133"/>
      <c r="M237" s="133"/>
      <c r="N237" s="133"/>
      <c r="O237" s="134"/>
      <c r="P237" s="139"/>
      <c r="Q237" s="139"/>
      <c r="R237" s="139"/>
      <c r="S237" s="139"/>
      <c r="T237" s="139"/>
      <c r="U237" s="139"/>
      <c r="V237" s="139"/>
      <c r="W237" s="139"/>
      <c r="X237" s="139"/>
      <c r="Y237" s="139"/>
      <c r="Z237" s="139"/>
      <c r="AA237" s="139"/>
      <c r="AB237" s="139"/>
      <c r="AC237" s="139"/>
      <c r="AD237" s="139"/>
      <c r="AE237" s="140"/>
      <c r="AF237" s="142"/>
      <c r="AG237" s="139"/>
      <c r="AH237" s="139"/>
      <c r="AI237" s="139"/>
      <c r="AJ237" s="139"/>
      <c r="AK237" s="139"/>
      <c r="AL237" s="139"/>
      <c r="AM237" s="139"/>
      <c r="AN237" s="139"/>
      <c r="AO237" s="139"/>
      <c r="AP237" s="139"/>
      <c r="AQ237" s="139"/>
      <c r="AR237" s="139"/>
      <c r="AS237" s="139"/>
      <c r="AT237" s="139"/>
      <c r="AU237" s="140"/>
      <c r="AV237" s="145"/>
      <c r="AW237" s="146"/>
      <c r="AX237" s="151"/>
      <c r="AY237" s="152"/>
      <c r="AZ237" s="155"/>
      <c r="BA237" s="155"/>
      <c r="BB237" s="155"/>
      <c r="BC237" s="155"/>
      <c r="BD237" s="95"/>
      <c r="BE237" s="96"/>
      <c r="BF237" s="96"/>
      <c r="BG237" s="96"/>
      <c r="BH237" s="99"/>
      <c r="BI237" s="100"/>
      <c r="BJ237" s="102"/>
      <c r="BK237" s="81"/>
      <c r="BL237" s="82"/>
      <c r="BM237" s="82"/>
      <c r="BN237" s="104"/>
      <c r="BO237" s="107"/>
      <c r="BP237" s="108"/>
      <c r="BQ237" s="102"/>
      <c r="BR237" s="72"/>
      <c r="BS237" s="73"/>
      <c r="BT237" s="73"/>
      <c r="BU237" s="73"/>
      <c r="BV237" s="74"/>
      <c r="BW237" s="114" t="s">
        <v>30</v>
      </c>
      <c r="BX237" s="115"/>
      <c r="BY237" s="115"/>
      <c r="BZ237" s="116"/>
      <c r="CA237" s="81"/>
      <c r="CB237" s="82"/>
      <c r="CC237" s="82"/>
      <c r="CD237" s="104"/>
      <c r="CE237" s="112" t="s">
        <v>30</v>
      </c>
      <c r="CF237" s="113"/>
      <c r="CG237" s="113"/>
      <c r="CH237" s="87"/>
      <c r="CI237" s="88"/>
      <c r="CK237" s="91"/>
      <c r="CL237" s="91"/>
      <c r="CM237" s="91"/>
      <c r="CN237" s="91"/>
      <c r="CS237" s="92"/>
      <c r="CT237" s="92"/>
    </row>
    <row r="238" spans="1:98" ht="9" customHeight="1" x14ac:dyDescent="0.2">
      <c r="A238" s="87"/>
      <c r="B238" s="128"/>
      <c r="C238" s="128"/>
      <c r="D238" s="132"/>
      <c r="E238" s="133"/>
      <c r="F238" s="133"/>
      <c r="G238" s="133"/>
      <c r="H238" s="133"/>
      <c r="I238" s="134"/>
      <c r="J238" s="132"/>
      <c r="K238" s="133"/>
      <c r="L238" s="133"/>
      <c r="M238" s="133"/>
      <c r="N238" s="133"/>
      <c r="O238" s="134"/>
      <c r="P238" s="139"/>
      <c r="Q238" s="139"/>
      <c r="R238" s="139"/>
      <c r="S238" s="139"/>
      <c r="T238" s="139"/>
      <c r="U238" s="139"/>
      <c r="V238" s="139"/>
      <c r="W238" s="139"/>
      <c r="X238" s="139"/>
      <c r="Y238" s="139"/>
      <c r="Z238" s="139"/>
      <c r="AA238" s="139"/>
      <c r="AB238" s="139"/>
      <c r="AC238" s="139"/>
      <c r="AD238" s="139"/>
      <c r="AE238" s="140"/>
      <c r="AF238" s="142"/>
      <c r="AG238" s="139"/>
      <c r="AH238" s="139"/>
      <c r="AI238" s="139"/>
      <c r="AJ238" s="139"/>
      <c r="AK238" s="139"/>
      <c r="AL238" s="139"/>
      <c r="AM238" s="139"/>
      <c r="AN238" s="139"/>
      <c r="AO238" s="139"/>
      <c r="AP238" s="139"/>
      <c r="AQ238" s="139"/>
      <c r="AR238" s="139"/>
      <c r="AS238" s="139"/>
      <c r="AT238" s="139"/>
      <c r="AU238" s="140"/>
      <c r="AV238" s="145"/>
      <c r="AW238" s="146"/>
      <c r="AX238" s="151"/>
      <c r="AY238" s="152"/>
      <c r="AZ238" s="155"/>
      <c r="BA238" s="155"/>
      <c r="BB238" s="155"/>
      <c r="BC238" s="155"/>
      <c r="BD238" s="95"/>
      <c r="BE238" s="96"/>
      <c r="BF238" s="96"/>
      <c r="BG238" s="96"/>
      <c r="BH238" s="97"/>
      <c r="BI238" s="98"/>
      <c r="BJ238" s="88" t="s">
        <v>24</v>
      </c>
      <c r="BK238" s="59"/>
      <c r="BL238" s="60"/>
      <c r="BM238" s="60"/>
      <c r="BN238" s="103"/>
      <c r="BO238" s="105"/>
      <c r="BP238" s="106"/>
      <c r="BQ238" s="101" t="s">
        <v>24</v>
      </c>
      <c r="BR238" s="72"/>
      <c r="BS238" s="73"/>
      <c r="BT238" s="73"/>
      <c r="BU238" s="73"/>
      <c r="BV238" s="74"/>
      <c r="BW238" s="76" t="s">
        <v>29</v>
      </c>
      <c r="BX238" s="76"/>
      <c r="BY238" s="76"/>
      <c r="BZ238" s="78"/>
      <c r="CA238" s="59"/>
      <c r="CB238" s="60"/>
      <c r="CC238" s="60"/>
      <c r="CD238" s="60"/>
      <c r="CE238" s="63" t="s">
        <v>29</v>
      </c>
      <c r="CF238" s="64"/>
      <c r="CG238" s="64"/>
      <c r="CH238" s="87"/>
      <c r="CI238" s="88"/>
      <c r="CK238" s="91"/>
      <c r="CL238" s="91"/>
      <c r="CM238" s="91"/>
      <c r="CN238" s="91"/>
      <c r="CS238" s="92"/>
      <c r="CT238" s="92"/>
    </row>
    <row r="239" spans="1:98" ht="9" customHeight="1" x14ac:dyDescent="0.2">
      <c r="A239" s="89"/>
      <c r="B239" s="123"/>
      <c r="C239" s="123"/>
      <c r="D239" s="135"/>
      <c r="E239" s="136"/>
      <c r="F239" s="136"/>
      <c r="G239" s="136"/>
      <c r="H239" s="136"/>
      <c r="I239" s="137"/>
      <c r="J239" s="135"/>
      <c r="K239" s="136"/>
      <c r="L239" s="136"/>
      <c r="M239" s="136"/>
      <c r="N239" s="136"/>
      <c r="O239" s="137"/>
      <c r="P239" s="62"/>
      <c r="Q239" s="62"/>
      <c r="R239" s="62"/>
      <c r="S239" s="62"/>
      <c r="T239" s="62"/>
      <c r="U239" s="62"/>
      <c r="V239" s="62"/>
      <c r="W239" s="62"/>
      <c r="X239" s="62"/>
      <c r="Y239" s="62"/>
      <c r="Z239" s="62"/>
      <c r="AA239" s="62"/>
      <c r="AB239" s="62"/>
      <c r="AC239" s="62"/>
      <c r="AD239" s="62"/>
      <c r="AE239" s="141"/>
      <c r="AF239" s="61"/>
      <c r="AG239" s="62"/>
      <c r="AH239" s="62"/>
      <c r="AI239" s="62"/>
      <c r="AJ239" s="62"/>
      <c r="AK239" s="62"/>
      <c r="AL239" s="62"/>
      <c r="AM239" s="62"/>
      <c r="AN239" s="62"/>
      <c r="AO239" s="62"/>
      <c r="AP239" s="62"/>
      <c r="AQ239" s="62"/>
      <c r="AR239" s="62"/>
      <c r="AS239" s="62"/>
      <c r="AT239" s="62"/>
      <c r="AU239" s="141"/>
      <c r="AV239" s="147"/>
      <c r="AW239" s="148"/>
      <c r="AX239" s="153"/>
      <c r="AY239" s="154"/>
      <c r="AZ239" s="155"/>
      <c r="BA239" s="155"/>
      <c r="BB239" s="155"/>
      <c r="BC239" s="155"/>
      <c r="BD239" s="117"/>
      <c r="BE239" s="118"/>
      <c r="BF239" s="118"/>
      <c r="BG239" s="118"/>
      <c r="BH239" s="119"/>
      <c r="BI239" s="120"/>
      <c r="BJ239" s="102"/>
      <c r="BK239" s="61"/>
      <c r="BL239" s="62"/>
      <c r="BM239" s="62"/>
      <c r="BN239" s="121"/>
      <c r="BO239" s="122"/>
      <c r="BP239" s="123"/>
      <c r="BQ239" s="90"/>
      <c r="BR239" s="124"/>
      <c r="BS239" s="125"/>
      <c r="BT239" s="125"/>
      <c r="BU239" s="125"/>
      <c r="BV239" s="126"/>
      <c r="BW239" s="65" t="s">
        <v>30</v>
      </c>
      <c r="BX239" s="65"/>
      <c r="BY239" s="65"/>
      <c r="BZ239" s="66"/>
      <c r="CA239" s="61"/>
      <c r="CB239" s="62"/>
      <c r="CC239" s="62"/>
      <c r="CD239" s="62"/>
      <c r="CE239" s="67" t="s">
        <v>30</v>
      </c>
      <c r="CF239" s="68"/>
      <c r="CG239" s="68"/>
      <c r="CH239" s="89"/>
      <c r="CI239" s="90"/>
      <c r="CK239" s="91"/>
      <c r="CL239" s="91"/>
      <c r="CM239" s="91"/>
      <c r="CN239" s="91"/>
      <c r="CS239" s="92"/>
      <c r="CT239" s="92"/>
    </row>
    <row r="240" spans="1:98" ht="9" customHeight="1" x14ac:dyDescent="0.2">
      <c r="A240" s="85">
        <v>37</v>
      </c>
      <c r="B240" s="127"/>
      <c r="C240" s="127"/>
      <c r="D240" s="129"/>
      <c r="E240" s="130"/>
      <c r="F240" s="130"/>
      <c r="G240" s="130"/>
      <c r="H240" s="130"/>
      <c r="I240" s="131"/>
      <c r="J240" s="129"/>
      <c r="K240" s="130"/>
      <c r="L240" s="130"/>
      <c r="M240" s="130"/>
      <c r="N240" s="130"/>
      <c r="O240" s="131"/>
      <c r="P240" s="80"/>
      <c r="Q240" s="80"/>
      <c r="R240" s="80"/>
      <c r="S240" s="80"/>
      <c r="T240" s="80"/>
      <c r="U240" s="80"/>
      <c r="V240" s="80"/>
      <c r="W240" s="80"/>
      <c r="X240" s="80"/>
      <c r="Y240" s="80"/>
      <c r="Z240" s="80"/>
      <c r="AA240" s="80"/>
      <c r="AB240" s="80"/>
      <c r="AC240" s="80"/>
      <c r="AD240" s="80"/>
      <c r="AE240" s="138"/>
      <c r="AF240" s="79"/>
      <c r="AG240" s="80"/>
      <c r="AH240" s="80"/>
      <c r="AI240" s="80"/>
      <c r="AJ240" s="80"/>
      <c r="AK240" s="80"/>
      <c r="AL240" s="80"/>
      <c r="AM240" s="80"/>
      <c r="AN240" s="80"/>
      <c r="AO240" s="80"/>
      <c r="AP240" s="80"/>
      <c r="AQ240" s="80"/>
      <c r="AR240" s="80"/>
      <c r="AS240" s="80"/>
      <c r="AT240" s="80"/>
      <c r="AU240" s="138"/>
      <c r="AV240" s="143"/>
      <c r="AW240" s="144"/>
      <c r="AX240" s="149" t="str">
        <f>IF(AX234="","",AX234)</f>
        <v>ｋＶＡ</v>
      </c>
      <c r="AY240" s="150"/>
      <c r="AZ240" s="155"/>
      <c r="BA240" s="155"/>
      <c r="BB240" s="155"/>
      <c r="BC240" s="155"/>
      <c r="BD240" s="156" t="s">
        <v>23</v>
      </c>
      <c r="BE240" s="157"/>
      <c r="BF240" s="157"/>
      <c r="BG240" s="157"/>
      <c r="BH240" s="158"/>
      <c r="BI240" s="159"/>
      <c r="BJ240" s="86" t="s">
        <v>24</v>
      </c>
      <c r="BK240" s="79"/>
      <c r="BL240" s="80"/>
      <c r="BM240" s="80"/>
      <c r="BN240" s="160"/>
      <c r="BO240" s="161"/>
      <c r="BP240" s="127"/>
      <c r="BQ240" s="86" t="s">
        <v>24</v>
      </c>
      <c r="BR240" s="69" t="s">
        <v>26</v>
      </c>
      <c r="BS240" s="70"/>
      <c r="BT240" s="70"/>
      <c r="BU240" s="70"/>
      <c r="BV240" s="71"/>
      <c r="BW240" s="75" t="s">
        <v>28</v>
      </c>
      <c r="BX240" s="75" t="s">
        <v>29</v>
      </c>
      <c r="BY240" s="75"/>
      <c r="BZ240" s="77" t="s">
        <v>31</v>
      </c>
      <c r="CA240" s="79"/>
      <c r="CB240" s="80"/>
      <c r="CC240" s="80"/>
      <c r="CD240" s="80"/>
      <c r="CE240" s="83" t="s">
        <v>29</v>
      </c>
      <c r="CF240" s="84"/>
      <c r="CG240" s="84"/>
      <c r="CH240" s="85"/>
      <c r="CI240" s="86"/>
      <c r="CK240" s="91" t="s">
        <v>157</v>
      </c>
      <c r="CL240" s="91"/>
      <c r="CM240" s="91"/>
      <c r="CN240" s="91"/>
      <c r="CS240" s="92" t="str">
        <f>IF(D240="","",D240)</f>
        <v/>
      </c>
      <c r="CT240" s="92" t="str">
        <f>IF(CS240&lt;100000,0&amp;CS240,CS240)</f>
        <v/>
      </c>
    </row>
    <row r="241" spans="1:98" ht="9" customHeight="1" x14ac:dyDescent="0.2">
      <c r="A241" s="87"/>
      <c r="B241" s="128"/>
      <c r="C241" s="128"/>
      <c r="D241" s="132"/>
      <c r="E241" s="133"/>
      <c r="F241" s="133"/>
      <c r="G241" s="133"/>
      <c r="H241" s="133"/>
      <c r="I241" s="134"/>
      <c r="J241" s="132"/>
      <c r="K241" s="133"/>
      <c r="L241" s="133"/>
      <c r="M241" s="133"/>
      <c r="N241" s="133"/>
      <c r="O241" s="134"/>
      <c r="P241" s="139"/>
      <c r="Q241" s="139"/>
      <c r="R241" s="139"/>
      <c r="S241" s="139"/>
      <c r="T241" s="139"/>
      <c r="U241" s="139"/>
      <c r="V241" s="139"/>
      <c r="W241" s="139"/>
      <c r="X241" s="139"/>
      <c r="Y241" s="139"/>
      <c r="Z241" s="139"/>
      <c r="AA241" s="139"/>
      <c r="AB241" s="139"/>
      <c r="AC241" s="139"/>
      <c r="AD241" s="139"/>
      <c r="AE241" s="140"/>
      <c r="AF241" s="142"/>
      <c r="AG241" s="139"/>
      <c r="AH241" s="139"/>
      <c r="AI241" s="139"/>
      <c r="AJ241" s="139"/>
      <c r="AK241" s="139"/>
      <c r="AL241" s="139"/>
      <c r="AM241" s="139"/>
      <c r="AN241" s="139"/>
      <c r="AO241" s="139"/>
      <c r="AP241" s="139"/>
      <c r="AQ241" s="139"/>
      <c r="AR241" s="139"/>
      <c r="AS241" s="139"/>
      <c r="AT241" s="139"/>
      <c r="AU241" s="140"/>
      <c r="AV241" s="145"/>
      <c r="AW241" s="146"/>
      <c r="AX241" s="151"/>
      <c r="AY241" s="152"/>
      <c r="AZ241" s="155"/>
      <c r="BA241" s="155"/>
      <c r="BB241" s="155"/>
      <c r="BC241" s="155"/>
      <c r="BD241" s="95"/>
      <c r="BE241" s="96"/>
      <c r="BF241" s="96"/>
      <c r="BG241" s="96"/>
      <c r="BH241" s="99"/>
      <c r="BI241" s="100"/>
      <c r="BJ241" s="88"/>
      <c r="BK241" s="81"/>
      <c r="BL241" s="82"/>
      <c r="BM241" s="82"/>
      <c r="BN241" s="104"/>
      <c r="BO241" s="107"/>
      <c r="BP241" s="108"/>
      <c r="BQ241" s="88"/>
      <c r="BR241" s="72"/>
      <c r="BS241" s="73"/>
      <c r="BT241" s="73"/>
      <c r="BU241" s="73"/>
      <c r="BV241" s="74"/>
      <c r="BW241" s="76"/>
      <c r="BX241" s="76" t="s">
        <v>30</v>
      </c>
      <c r="BY241" s="76"/>
      <c r="BZ241" s="78"/>
      <c r="CA241" s="81"/>
      <c r="CB241" s="82"/>
      <c r="CC241" s="82"/>
      <c r="CD241" s="82"/>
      <c r="CE241" s="93" t="s">
        <v>30</v>
      </c>
      <c r="CF241" s="94"/>
      <c r="CG241" s="94"/>
      <c r="CH241" s="87"/>
      <c r="CI241" s="88"/>
      <c r="CK241" s="91"/>
      <c r="CL241" s="91"/>
      <c r="CM241" s="91"/>
      <c r="CN241" s="91"/>
      <c r="CS241" s="92"/>
      <c r="CT241" s="92"/>
    </row>
    <row r="242" spans="1:98" ht="9" customHeight="1" x14ac:dyDescent="0.2">
      <c r="A242" s="87"/>
      <c r="B242" s="128"/>
      <c r="C242" s="128"/>
      <c r="D242" s="132"/>
      <c r="E242" s="133"/>
      <c r="F242" s="133"/>
      <c r="G242" s="133"/>
      <c r="H242" s="133"/>
      <c r="I242" s="134"/>
      <c r="J242" s="132"/>
      <c r="K242" s="133"/>
      <c r="L242" s="133"/>
      <c r="M242" s="133"/>
      <c r="N242" s="133"/>
      <c r="O242" s="134"/>
      <c r="P242" s="139"/>
      <c r="Q242" s="139"/>
      <c r="R242" s="139"/>
      <c r="S242" s="139"/>
      <c r="T242" s="139"/>
      <c r="U242" s="139"/>
      <c r="V242" s="139"/>
      <c r="W242" s="139"/>
      <c r="X242" s="139"/>
      <c r="Y242" s="139"/>
      <c r="Z242" s="139"/>
      <c r="AA242" s="139"/>
      <c r="AB242" s="139"/>
      <c r="AC242" s="139"/>
      <c r="AD242" s="139"/>
      <c r="AE242" s="140"/>
      <c r="AF242" s="142"/>
      <c r="AG242" s="139"/>
      <c r="AH242" s="139"/>
      <c r="AI242" s="139"/>
      <c r="AJ242" s="139"/>
      <c r="AK242" s="139"/>
      <c r="AL242" s="139"/>
      <c r="AM242" s="139"/>
      <c r="AN242" s="139"/>
      <c r="AO242" s="139"/>
      <c r="AP242" s="139"/>
      <c r="AQ242" s="139"/>
      <c r="AR242" s="139"/>
      <c r="AS242" s="139"/>
      <c r="AT242" s="139"/>
      <c r="AU242" s="140"/>
      <c r="AV242" s="145"/>
      <c r="AW242" s="146"/>
      <c r="AX242" s="151"/>
      <c r="AY242" s="152"/>
      <c r="AZ242" s="155"/>
      <c r="BA242" s="155"/>
      <c r="BB242" s="155"/>
      <c r="BC242" s="155"/>
      <c r="BD242" s="95"/>
      <c r="BE242" s="96"/>
      <c r="BF242" s="96"/>
      <c r="BG242" s="96"/>
      <c r="BH242" s="97"/>
      <c r="BI242" s="98"/>
      <c r="BJ242" s="101" t="s">
        <v>24</v>
      </c>
      <c r="BK242" s="59"/>
      <c r="BL242" s="60"/>
      <c r="BM242" s="60"/>
      <c r="BN242" s="103"/>
      <c r="BO242" s="105"/>
      <c r="BP242" s="106"/>
      <c r="BQ242" s="101" t="s">
        <v>24</v>
      </c>
      <c r="BR242" s="72" t="s">
        <v>27</v>
      </c>
      <c r="BS242" s="73"/>
      <c r="BT242" s="73"/>
      <c r="BU242" s="73"/>
      <c r="BV242" s="74"/>
      <c r="BW242" s="109" t="s">
        <v>29</v>
      </c>
      <c r="BX242" s="110"/>
      <c r="BY242" s="110"/>
      <c r="BZ242" s="111"/>
      <c r="CA242" s="59"/>
      <c r="CB242" s="60"/>
      <c r="CC242" s="60"/>
      <c r="CD242" s="103"/>
      <c r="CE242" s="112" t="s">
        <v>29</v>
      </c>
      <c r="CF242" s="113"/>
      <c r="CG242" s="113"/>
      <c r="CH242" s="87"/>
      <c r="CI242" s="88"/>
      <c r="CK242" s="91"/>
      <c r="CL242" s="91"/>
      <c r="CM242" s="91"/>
      <c r="CN242" s="91"/>
      <c r="CS242" s="92"/>
      <c r="CT242" s="92"/>
    </row>
    <row r="243" spans="1:98" ht="9" customHeight="1" x14ac:dyDescent="0.2">
      <c r="A243" s="87"/>
      <c r="B243" s="128"/>
      <c r="C243" s="128"/>
      <c r="D243" s="132"/>
      <c r="E243" s="133"/>
      <c r="F243" s="133"/>
      <c r="G243" s="133"/>
      <c r="H243" s="133"/>
      <c r="I243" s="134"/>
      <c r="J243" s="132"/>
      <c r="K243" s="133"/>
      <c r="L243" s="133"/>
      <c r="M243" s="133"/>
      <c r="N243" s="133"/>
      <c r="O243" s="134"/>
      <c r="P243" s="139"/>
      <c r="Q243" s="139"/>
      <c r="R243" s="139"/>
      <c r="S243" s="139"/>
      <c r="T243" s="139"/>
      <c r="U243" s="139"/>
      <c r="V243" s="139"/>
      <c r="W243" s="139"/>
      <c r="X243" s="139"/>
      <c r="Y243" s="139"/>
      <c r="Z243" s="139"/>
      <c r="AA243" s="139"/>
      <c r="AB243" s="139"/>
      <c r="AC243" s="139"/>
      <c r="AD243" s="139"/>
      <c r="AE243" s="140"/>
      <c r="AF243" s="142"/>
      <c r="AG243" s="139"/>
      <c r="AH243" s="139"/>
      <c r="AI243" s="139"/>
      <c r="AJ243" s="139"/>
      <c r="AK243" s="139"/>
      <c r="AL243" s="139"/>
      <c r="AM243" s="139"/>
      <c r="AN243" s="139"/>
      <c r="AO243" s="139"/>
      <c r="AP243" s="139"/>
      <c r="AQ243" s="139"/>
      <c r="AR243" s="139"/>
      <c r="AS243" s="139"/>
      <c r="AT243" s="139"/>
      <c r="AU243" s="140"/>
      <c r="AV243" s="145"/>
      <c r="AW243" s="146"/>
      <c r="AX243" s="151"/>
      <c r="AY243" s="152"/>
      <c r="AZ243" s="155"/>
      <c r="BA243" s="155"/>
      <c r="BB243" s="155"/>
      <c r="BC243" s="155"/>
      <c r="BD243" s="95"/>
      <c r="BE243" s="96"/>
      <c r="BF243" s="96"/>
      <c r="BG243" s="96"/>
      <c r="BH243" s="99"/>
      <c r="BI243" s="100"/>
      <c r="BJ243" s="102"/>
      <c r="BK243" s="81"/>
      <c r="BL243" s="82"/>
      <c r="BM243" s="82"/>
      <c r="BN243" s="104"/>
      <c r="BO243" s="107"/>
      <c r="BP243" s="108"/>
      <c r="BQ243" s="102"/>
      <c r="BR243" s="72"/>
      <c r="BS243" s="73"/>
      <c r="BT243" s="73"/>
      <c r="BU243" s="73"/>
      <c r="BV243" s="74"/>
      <c r="BW243" s="114" t="s">
        <v>30</v>
      </c>
      <c r="BX243" s="115"/>
      <c r="BY243" s="115"/>
      <c r="BZ243" s="116"/>
      <c r="CA243" s="81"/>
      <c r="CB243" s="82"/>
      <c r="CC243" s="82"/>
      <c r="CD243" s="104"/>
      <c r="CE243" s="112" t="s">
        <v>30</v>
      </c>
      <c r="CF243" s="113"/>
      <c r="CG243" s="113"/>
      <c r="CH243" s="87"/>
      <c r="CI243" s="88"/>
      <c r="CK243" s="91"/>
      <c r="CL243" s="91"/>
      <c r="CM243" s="91"/>
      <c r="CN243" s="91"/>
      <c r="CS243" s="92"/>
      <c r="CT243" s="92"/>
    </row>
    <row r="244" spans="1:98" ht="9" customHeight="1" x14ac:dyDescent="0.2">
      <c r="A244" s="87"/>
      <c r="B244" s="128"/>
      <c r="C244" s="128"/>
      <c r="D244" s="132"/>
      <c r="E244" s="133"/>
      <c r="F244" s="133"/>
      <c r="G244" s="133"/>
      <c r="H244" s="133"/>
      <c r="I244" s="134"/>
      <c r="J244" s="132"/>
      <c r="K244" s="133"/>
      <c r="L244" s="133"/>
      <c r="M244" s="133"/>
      <c r="N244" s="133"/>
      <c r="O244" s="134"/>
      <c r="P244" s="139"/>
      <c r="Q244" s="139"/>
      <c r="R244" s="139"/>
      <c r="S244" s="139"/>
      <c r="T244" s="139"/>
      <c r="U244" s="139"/>
      <c r="V244" s="139"/>
      <c r="W244" s="139"/>
      <c r="X244" s="139"/>
      <c r="Y244" s="139"/>
      <c r="Z244" s="139"/>
      <c r="AA244" s="139"/>
      <c r="AB244" s="139"/>
      <c r="AC244" s="139"/>
      <c r="AD244" s="139"/>
      <c r="AE244" s="140"/>
      <c r="AF244" s="142"/>
      <c r="AG244" s="139"/>
      <c r="AH244" s="139"/>
      <c r="AI244" s="139"/>
      <c r="AJ244" s="139"/>
      <c r="AK244" s="139"/>
      <c r="AL244" s="139"/>
      <c r="AM244" s="139"/>
      <c r="AN244" s="139"/>
      <c r="AO244" s="139"/>
      <c r="AP244" s="139"/>
      <c r="AQ244" s="139"/>
      <c r="AR244" s="139"/>
      <c r="AS244" s="139"/>
      <c r="AT244" s="139"/>
      <c r="AU244" s="140"/>
      <c r="AV244" s="145"/>
      <c r="AW244" s="146"/>
      <c r="AX244" s="151"/>
      <c r="AY244" s="152"/>
      <c r="AZ244" s="155"/>
      <c r="BA244" s="155"/>
      <c r="BB244" s="155"/>
      <c r="BC244" s="155"/>
      <c r="BD244" s="95"/>
      <c r="BE244" s="96"/>
      <c r="BF244" s="96"/>
      <c r="BG244" s="96"/>
      <c r="BH244" s="97"/>
      <c r="BI244" s="98"/>
      <c r="BJ244" s="88" t="s">
        <v>24</v>
      </c>
      <c r="BK244" s="59"/>
      <c r="BL244" s="60"/>
      <c r="BM244" s="60"/>
      <c r="BN244" s="103"/>
      <c r="BO244" s="105"/>
      <c r="BP244" s="106"/>
      <c r="BQ244" s="101" t="s">
        <v>24</v>
      </c>
      <c r="BR244" s="72"/>
      <c r="BS244" s="73"/>
      <c r="BT244" s="73"/>
      <c r="BU244" s="73"/>
      <c r="BV244" s="74"/>
      <c r="BW244" s="76" t="s">
        <v>29</v>
      </c>
      <c r="BX244" s="76"/>
      <c r="BY244" s="76"/>
      <c r="BZ244" s="78"/>
      <c r="CA244" s="59"/>
      <c r="CB244" s="60"/>
      <c r="CC244" s="60"/>
      <c r="CD244" s="60"/>
      <c r="CE244" s="63" t="s">
        <v>29</v>
      </c>
      <c r="CF244" s="64"/>
      <c r="CG244" s="64"/>
      <c r="CH244" s="87"/>
      <c r="CI244" s="88"/>
      <c r="CK244" s="91"/>
      <c r="CL244" s="91"/>
      <c r="CM244" s="91"/>
      <c r="CN244" s="91"/>
      <c r="CS244" s="92"/>
      <c r="CT244" s="92"/>
    </row>
    <row r="245" spans="1:98" ht="9" customHeight="1" x14ac:dyDescent="0.2">
      <c r="A245" s="89"/>
      <c r="B245" s="123"/>
      <c r="C245" s="123"/>
      <c r="D245" s="135"/>
      <c r="E245" s="136"/>
      <c r="F245" s="136"/>
      <c r="G245" s="136"/>
      <c r="H245" s="136"/>
      <c r="I245" s="137"/>
      <c r="J245" s="135"/>
      <c r="K245" s="136"/>
      <c r="L245" s="136"/>
      <c r="M245" s="136"/>
      <c r="N245" s="136"/>
      <c r="O245" s="137"/>
      <c r="P245" s="62"/>
      <c r="Q245" s="62"/>
      <c r="R245" s="62"/>
      <c r="S245" s="62"/>
      <c r="T245" s="62"/>
      <c r="U245" s="62"/>
      <c r="V245" s="62"/>
      <c r="W245" s="62"/>
      <c r="X245" s="62"/>
      <c r="Y245" s="62"/>
      <c r="Z245" s="62"/>
      <c r="AA245" s="62"/>
      <c r="AB245" s="62"/>
      <c r="AC245" s="62"/>
      <c r="AD245" s="62"/>
      <c r="AE245" s="141"/>
      <c r="AF245" s="61"/>
      <c r="AG245" s="62"/>
      <c r="AH245" s="62"/>
      <c r="AI245" s="62"/>
      <c r="AJ245" s="62"/>
      <c r="AK245" s="62"/>
      <c r="AL245" s="62"/>
      <c r="AM245" s="62"/>
      <c r="AN245" s="62"/>
      <c r="AO245" s="62"/>
      <c r="AP245" s="62"/>
      <c r="AQ245" s="62"/>
      <c r="AR245" s="62"/>
      <c r="AS245" s="62"/>
      <c r="AT245" s="62"/>
      <c r="AU245" s="141"/>
      <c r="AV245" s="147"/>
      <c r="AW245" s="148"/>
      <c r="AX245" s="153"/>
      <c r="AY245" s="154"/>
      <c r="AZ245" s="155"/>
      <c r="BA245" s="155"/>
      <c r="BB245" s="155"/>
      <c r="BC245" s="155"/>
      <c r="BD245" s="117"/>
      <c r="BE245" s="118"/>
      <c r="BF245" s="118"/>
      <c r="BG245" s="118"/>
      <c r="BH245" s="119"/>
      <c r="BI245" s="120"/>
      <c r="BJ245" s="102"/>
      <c r="BK245" s="61"/>
      <c r="BL245" s="62"/>
      <c r="BM245" s="62"/>
      <c r="BN245" s="121"/>
      <c r="BO245" s="122"/>
      <c r="BP245" s="123"/>
      <c r="BQ245" s="90"/>
      <c r="BR245" s="124"/>
      <c r="BS245" s="125"/>
      <c r="BT245" s="125"/>
      <c r="BU245" s="125"/>
      <c r="BV245" s="126"/>
      <c r="BW245" s="65" t="s">
        <v>30</v>
      </c>
      <c r="BX245" s="65"/>
      <c r="BY245" s="65"/>
      <c r="BZ245" s="66"/>
      <c r="CA245" s="61"/>
      <c r="CB245" s="62"/>
      <c r="CC245" s="62"/>
      <c r="CD245" s="62"/>
      <c r="CE245" s="67" t="s">
        <v>30</v>
      </c>
      <c r="CF245" s="68"/>
      <c r="CG245" s="68"/>
      <c r="CH245" s="89"/>
      <c r="CI245" s="90"/>
      <c r="CK245" s="91"/>
      <c r="CL245" s="91"/>
      <c r="CM245" s="91"/>
      <c r="CN245" s="91"/>
      <c r="CS245" s="92"/>
      <c r="CT245" s="92"/>
    </row>
    <row r="246" spans="1:98" ht="9" customHeight="1" x14ac:dyDescent="0.2">
      <c r="A246" s="85">
        <v>38</v>
      </c>
      <c r="B246" s="127"/>
      <c r="C246" s="127"/>
      <c r="D246" s="129"/>
      <c r="E246" s="130"/>
      <c r="F246" s="130"/>
      <c r="G246" s="130"/>
      <c r="H246" s="130"/>
      <c r="I246" s="131"/>
      <c r="J246" s="129"/>
      <c r="K246" s="130"/>
      <c r="L246" s="130"/>
      <c r="M246" s="130"/>
      <c r="N246" s="130"/>
      <c r="O246" s="131"/>
      <c r="P246" s="80"/>
      <c r="Q246" s="80"/>
      <c r="R246" s="80"/>
      <c r="S246" s="80"/>
      <c r="T246" s="80"/>
      <c r="U246" s="80"/>
      <c r="V246" s="80"/>
      <c r="W246" s="80"/>
      <c r="X246" s="80"/>
      <c r="Y246" s="80"/>
      <c r="Z246" s="80"/>
      <c r="AA246" s="80"/>
      <c r="AB246" s="80"/>
      <c r="AC246" s="80"/>
      <c r="AD246" s="80"/>
      <c r="AE246" s="138"/>
      <c r="AF246" s="79"/>
      <c r="AG246" s="80"/>
      <c r="AH246" s="80"/>
      <c r="AI246" s="80"/>
      <c r="AJ246" s="80"/>
      <c r="AK246" s="80"/>
      <c r="AL246" s="80"/>
      <c r="AM246" s="80"/>
      <c r="AN246" s="80"/>
      <c r="AO246" s="80"/>
      <c r="AP246" s="80"/>
      <c r="AQ246" s="80"/>
      <c r="AR246" s="80"/>
      <c r="AS246" s="80"/>
      <c r="AT246" s="80"/>
      <c r="AU246" s="138"/>
      <c r="AV246" s="143"/>
      <c r="AW246" s="144"/>
      <c r="AX246" s="149" t="str">
        <f>IF(AX240="","",AX240)</f>
        <v>ｋＶＡ</v>
      </c>
      <c r="AY246" s="150"/>
      <c r="AZ246" s="155"/>
      <c r="BA246" s="155"/>
      <c r="BB246" s="155"/>
      <c r="BC246" s="155"/>
      <c r="BD246" s="156" t="s">
        <v>23</v>
      </c>
      <c r="BE246" s="157"/>
      <c r="BF246" s="157"/>
      <c r="BG246" s="157"/>
      <c r="BH246" s="158"/>
      <c r="BI246" s="159"/>
      <c r="BJ246" s="86" t="s">
        <v>24</v>
      </c>
      <c r="BK246" s="79"/>
      <c r="BL246" s="80"/>
      <c r="BM246" s="80"/>
      <c r="BN246" s="160"/>
      <c r="BO246" s="161"/>
      <c r="BP246" s="127"/>
      <c r="BQ246" s="86" t="s">
        <v>24</v>
      </c>
      <c r="BR246" s="69" t="s">
        <v>26</v>
      </c>
      <c r="BS246" s="70"/>
      <c r="BT246" s="70"/>
      <c r="BU246" s="70"/>
      <c r="BV246" s="71"/>
      <c r="BW246" s="75" t="s">
        <v>28</v>
      </c>
      <c r="BX246" s="75" t="s">
        <v>29</v>
      </c>
      <c r="BY246" s="75"/>
      <c r="BZ246" s="77" t="s">
        <v>31</v>
      </c>
      <c r="CA246" s="79"/>
      <c r="CB246" s="80"/>
      <c r="CC246" s="80"/>
      <c r="CD246" s="80"/>
      <c r="CE246" s="83" t="s">
        <v>29</v>
      </c>
      <c r="CF246" s="84"/>
      <c r="CG246" s="84"/>
      <c r="CH246" s="85"/>
      <c r="CI246" s="86"/>
      <c r="CK246" s="91"/>
      <c r="CL246" s="91"/>
      <c r="CM246" s="91"/>
      <c r="CN246" s="91"/>
      <c r="CS246" s="92" t="str">
        <f>IF(D246="","",D246)</f>
        <v/>
      </c>
      <c r="CT246" s="92" t="str">
        <f>IF(CS246&lt;100000,0&amp;CS246,CS246)</f>
        <v/>
      </c>
    </row>
    <row r="247" spans="1:98" ht="9" customHeight="1" x14ac:dyDescent="0.2">
      <c r="A247" s="87"/>
      <c r="B247" s="128"/>
      <c r="C247" s="128"/>
      <c r="D247" s="132"/>
      <c r="E247" s="133"/>
      <c r="F247" s="133"/>
      <c r="G247" s="133"/>
      <c r="H247" s="133"/>
      <c r="I247" s="134"/>
      <c r="J247" s="132"/>
      <c r="K247" s="133"/>
      <c r="L247" s="133"/>
      <c r="M247" s="133"/>
      <c r="N247" s="133"/>
      <c r="O247" s="134"/>
      <c r="P247" s="139"/>
      <c r="Q247" s="139"/>
      <c r="R247" s="139"/>
      <c r="S247" s="139"/>
      <c r="T247" s="139"/>
      <c r="U247" s="139"/>
      <c r="V247" s="139"/>
      <c r="W247" s="139"/>
      <c r="X247" s="139"/>
      <c r="Y247" s="139"/>
      <c r="Z247" s="139"/>
      <c r="AA247" s="139"/>
      <c r="AB247" s="139"/>
      <c r="AC247" s="139"/>
      <c r="AD247" s="139"/>
      <c r="AE247" s="140"/>
      <c r="AF247" s="142"/>
      <c r="AG247" s="139"/>
      <c r="AH247" s="139"/>
      <c r="AI247" s="139"/>
      <c r="AJ247" s="139"/>
      <c r="AK247" s="139"/>
      <c r="AL247" s="139"/>
      <c r="AM247" s="139"/>
      <c r="AN247" s="139"/>
      <c r="AO247" s="139"/>
      <c r="AP247" s="139"/>
      <c r="AQ247" s="139"/>
      <c r="AR247" s="139"/>
      <c r="AS247" s="139"/>
      <c r="AT247" s="139"/>
      <c r="AU247" s="140"/>
      <c r="AV247" s="145"/>
      <c r="AW247" s="146"/>
      <c r="AX247" s="151"/>
      <c r="AY247" s="152"/>
      <c r="AZ247" s="155"/>
      <c r="BA247" s="155"/>
      <c r="BB247" s="155"/>
      <c r="BC247" s="155"/>
      <c r="BD247" s="95"/>
      <c r="BE247" s="96"/>
      <c r="BF247" s="96"/>
      <c r="BG247" s="96"/>
      <c r="BH247" s="99"/>
      <c r="BI247" s="100"/>
      <c r="BJ247" s="88"/>
      <c r="BK247" s="81"/>
      <c r="BL247" s="82"/>
      <c r="BM247" s="82"/>
      <c r="BN247" s="104"/>
      <c r="BO247" s="107"/>
      <c r="BP247" s="108"/>
      <c r="BQ247" s="88"/>
      <c r="BR247" s="72"/>
      <c r="BS247" s="73"/>
      <c r="BT247" s="73"/>
      <c r="BU247" s="73"/>
      <c r="BV247" s="74"/>
      <c r="BW247" s="76"/>
      <c r="BX247" s="76" t="s">
        <v>30</v>
      </c>
      <c r="BY247" s="76"/>
      <c r="BZ247" s="78"/>
      <c r="CA247" s="81"/>
      <c r="CB247" s="82"/>
      <c r="CC247" s="82"/>
      <c r="CD247" s="82"/>
      <c r="CE247" s="93" t="s">
        <v>30</v>
      </c>
      <c r="CF247" s="94"/>
      <c r="CG247" s="94"/>
      <c r="CH247" s="87"/>
      <c r="CI247" s="88"/>
      <c r="CK247" s="91"/>
      <c r="CL247" s="91"/>
      <c r="CM247" s="91"/>
      <c r="CN247" s="91"/>
      <c r="CS247" s="92"/>
      <c r="CT247" s="92"/>
    </row>
    <row r="248" spans="1:98" ht="9" customHeight="1" x14ac:dyDescent="0.2">
      <c r="A248" s="87"/>
      <c r="B248" s="128"/>
      <c r="C248" s="128"/>
      <c r="D248" s="132"/>
      <c r="E248" s="133"/>
      <c r="F248" s="133"/>
      <c r="G248" s="133"/>
      <c r="H248" s="133"/>
      <c r="I248" s="134"/>
      <c r="J248" s="132"/>
      <c r="K248" s="133"/>
      <c r="L248" s="133"/>
      <c r="M248" s="133"/>
      <c r="N248" s="133"/>
      <c r="O248" s="134"/>
      <c r="P248" s="139"/>
      <c r="Q248" s="139"/>
      <c r="R248" s="139"/>
      <c r="S248" s="139"/>
      <c r="T248" s="139"/>
      <c r="U248" s="139"/>
      <c r="V248" s="139"/>
      <c r="W248" s="139"/>
      <c r="X248" s="139"/>
      <c r="Y248" s="139"/>
      <c r="Z248" s="139"/>
      <c r="AA248" s="139"/>
      <c r="AB248" s="139"/>
      <c r="AC248" s="139"/>
      <c r="AD248" s="139"/>
      <c r="AE248" s="140"/>
      <c r="AF248" s="142"/>
      <c r="AG248" s="139"/>
      <c r="AH248" s="139"/>
      <c r="AI248" s="139"/>
      <c r="AJ248" s="139"/>
      <c r="AK248" s="139"/>
      <c r="AL248" s="139"/>
      <c r="AM248" s="139"/>
      <c r="AN248" s="139"/>
      <c r="AO248" s="139"/>
      <c r="AP248" s="139"/>
      <c r="AQ248" s="139"/>
      <c r="AR248" s="139"/>
      <c r="AS248" s="139"/>
      <c r="AT248" s="139"/>
      <c r="AU248" s="140"/>
      <c r="AV248" s="145"/>
      <c r="AW248" s="146"/>
      <c r="AX248" s="151"/>
      <c r="AY248" s="152"/>
      <c r="AZ248" s="155"/>
      <c r="BA248" s="155"/>
      <c r="BB248" s="155"/>
      <c r="BC248" s="155"/>
      <c r="BD248" s="95"/>
      <c r="BE248" s="96"/>
      <c r="BF248" s="96"/>
      <c r="BG248" s="96"/>
      <c r="BH248" s="97"/>
      <c r="BI248" s="98"/>
      <c r="BJ248" s="101" t="s">
        <v>24</v>
      </c>
      <c r="BK248" s="59"/>
      <c r="BL248" s="60"/>
      <c r="BM248" s="60"/>
      <c r="BN248" s="103"/>
      <c r="BO248" s="105"/>
      <c r="BP248" s="106"/>
      <c r="BQ248" s="101" t="s">
        <v>24</v>
      </c>
      <c r="BR248" s="72" t="s">
        <v>27</v>
      </c>
      <c r="BS248" s="73"/>
      <c r="BT248" s="73"/>
      <c r="BU248" s="73"/>
      <c r="BV248" s="74"/>
      <c r="BW248" s="109" t="s">
        <v>29</v>
      </c>
      <c r="BX248" s="110"/>
      <c r="BY248" s="110"/>
      <c r="BZ248" s="111"/>
      <c r="CA248" s="59"/>
      <c r="CB248" s="60"/>
      <c r="CC248" s="60"/>
      <c r="CD248" s="103"/>
      <c r="CE248" s="112" t="s">
        <v>29</v>
      </c>
      <c r="CF248" s="113"/>
      <c r="CG248" s="113"/>
      <c r="CH248" s="87"/>
      <c r="CI248" s="88"/>
      <c r="CJ248" t="s">
        <v>158</v>
      </c>
      <c r="CK248" s="91" t="s">
        <v>159</v>
      </c>
      <c r="CL248" s="91"/>
      <c r="CM248" s="91"/>
      <c r="CN248" s="91"/>
      <c r="CS248" s="92"/>
      <c r="CT248" s="92"/>
    </row>
    <row r="249" spans="1:98" ht="9" customHeight="1" x14ac:dyDescent="0.2">
      <c r="A249" s="87"/>
      <c r="B249" s="128"/>
      <c r="C249" s="128"/>
      <c r="D249" s="132"/>
      <c r="E249" s="133"/>
      <c r="F249" s="133"/>
      <c r="G249" s="133"/>
      <c r="H249" s="133"/>
      <c r="I249" s="134"/>
      <c r="J249" s="132"/>
      <c r="K249" s="133"/>
      <c r="L249" s="133"/>
      <c r="M249" s="133"/>
      <c r="N249" s="133"/>
      <c r="O249" s="134"/>
      <c r="P249" s="139"/>
      <c r="Q249" s="139"/>
      <c r="R249" s="139"/>
      <c r="S249" s="139"/>
      <c r="T249" s="139"/>
      <c r="U249" s="139"/>
      <c r="V249" s="139"/>
      <c r="W249" s="139"/>
      <c r="X249" s="139"/>
      <c r="Y249" s="139"/>
      <c r="Z249" s="139"/>
      <c r="AA249" s="139"/>
      <c r="AB249" s="139"/>
      <c r="AC249" s="139"/>
      <c r="AD249" s="139"/>
      <c r="AE249" s="140"/>
      <c r="AF249" s="142"/>
      <c r="AG249" s="139"/>
      <c r="AH249" s="139"/>
      <c r="AI249" s="139"/>
      <c r="AJ249" s="139"/>
      <c r="AK249" s="139"/>
      <c r="AL249" s="139"/>
      <c r="AM249" s="139"/>
      <c r="AN249" s="139"/>
      <c r="AO249" s="139"/>
      <c r="AP249" s="139"/>
      <c r="AQ249" s="139"/>
      <c r="AR249" s="139"/>
      <c r="AS249" s="139"/>
      <c r="AT249" s="139"/>
      <c r="AU249" s="140"/>
      <c r="AV249" s="145"/>
      <c r="AW249" s="146"/>
      <c r="AX249" s="151"/>
      <c r="AY249" s="152"/>
      <c r="AZ249" s="155"/>
      <c r="BA249" s="155"/>
      <c r="BB249" s="155"/>
      <c r="BC249" s="155"/>
      <c r="BD249" s="95"/>
      <c r="BE249" s="96"/>
      <c r="BF249" s="96"/>
      <c r="BG249" s="96"/>
      <c r="BH249" s="99"/>
      <c r="BI249" s="100"/>
      <c r="BJ249" s="102"/>
      <c r="BK249" s="81"/>
      <c r="BL249" s="82"/>
      <c r="BM249" s="82"/>
      <c r="BN249" s="104"/>
      <c r="BO249" s="107"/>
      <c r="BP249" s="108"/>
      <c r="BQ249" s="102"/>
      <c r="BR249" s="72"/>
      <c r="BS249" s="73"/>
      <c r="BT249" s="73"/>
      <c r="BU249" s="73"/>
      <c r="BV249" s="74"/>
      <c r="BW249" s="114" t="s">
        <v>30</v>
      </c>
      <c r="BX249" s="115"/>
      <c r="BY249" s="115"/>
      <c r="BZ249" s="116"/>
      <c r="CA249" s="81"/>
      <c r="CB249" s="82"/>
      <c r="CC249" s="82"/>
      <c r="CD249" s="104"/>
      <c r="CE249" s="112" t="s">
        <v>30</v>
      </c>
      <c r="CF249" s="113"/>
      <c r="CG249" s="113"/>
      <c r="CH249" s="87"/>
      <c r="CI249" s="88"/>
      <c r="CK249" s="91"/>
      <c r="CL249" s="91"/>
      <c r="CM249" s="91"/>
      <c r="CN249" s="91"/>
      <c r="CS249" s="92"/>
      <c r="CT249" s="92"/>
    </row>
    <row r="250" spans="1:98" ht="9" customHeight="1" x14ac:dyDescent="0.2">
      <c r="A250" s="87"/>
      <c r="B250" s="128"/>
      <c r="C250" s="128"/>
      <c r="D250" s="132"/>
      <c r="E250" s="133"/>
      <c r="F250" s="133"/>
      <c r="G250" s="133"/>
      <c r="H250" s="133"/>
      <c r="I250" s="134"/>
      <c r="J250" s="132"/>
      <c r="K250" s="133"/>
      <c r="L250" s="133"/>
      <c r="M250" s="133"/>
      <c r="N250" s="133"/>
      <c r="O250" s="134"/>
      <c r="P250" s="139"/>
      <c r="Q250" s="139"/>
      <c r="R250" s="139"/>
      <c r="S250" s="139"/>
      <c r="T250" s="139"/>
      <c r="U250" s="139"/>
      <c r="V250" s="139"/>
      <c r="W250" s="139"/>
      <c r="X250" s="139"/>
      <c r="Y250" s="139"/>
      <c r="Z250" s="139"/>
      <c r="AA250" s="139"/>
      <c r="AB250" s="139"/>
      <c r="AC250" s="139"/>
      <c r="AD250" s="139"/>
      <c r="AE250" s="140"/>
      <c r="AF250" s="142"/>
      <c r="AG250" s="139"/>
      <c r="AH250" s="139"/>
      <c r="AI250" s="139"/>
      <c r="AJ250" s="139"/>
      <c r="AK250" s="139"/>
      <c r="AL250" s="139"/>
      <c r="AM250" s="139"/>
      <c r="AN250" s="139"/>
      <c r="AO250" s="139"/>
      <c r="AP250" s="139"/>
      <c r="AQ250" s="139"/>
      <c r="AR250" s="139"/>
      <c r="AS250" s="139"/>
      <c r="AT250" s="139"/>
      <c r="AU250" s="140"/>
      <c r="AV250" s="145"/>
      <c r="AW250" s="146"/>
      <c r="AX250" s="151"/>
      <c r="AY250" s="152"/>
      <c r="AZ250" s="155"/>
      <c r="BA250" s="155"/>
      <c r="BB250" s="155"/>
      <c r="BC250" s="155"/>
      <c r="BD250" s="95"/>
      <c r="BE250" s="96"/>
      <c r="BF250" s="96"/>
      <c r="BG250" s="96"/>
      <c r="BH250" s="97"/>
      <c r="BI250" s="98"/>
      <c r="BJ250" s="88" t="s">
        <v>24</v>
      </c>
      <c r="BK250" s="59"/>
      <c r="BL250" s="60"/>
      <c r="BM250" s="60"/>
      <c r="BN250" s="103"/>
      <c r="BO250" s="105"/>
      <c r="BP250" s="106"/>
      <c r="BQ250" s="101" t="s">
        <v>24</v>
      </c>
      <c r="BR250" s="72"/>
      <c r="BS250" s="73"/>
      <c r="BT250" s="73"/>
      <c r="BU250" s="73"/>
      <c r="BV250" s="74"/>
      <c r="BW250" s="76" t="s">
        <v>29</v>
      </c>
      <c r="BX250" s="76"/>
      <c r="BY250" s="76"/>
      <c r="BZ250" s="78"/>
      <c r="CA250" s="59"/>
      <c r="CB250" s="60"/>
      <c r="CC250" s="60"/>
      <c r="CD250" s="60"/>
      <c r="CE250" s="63" t="s">
        <v>29</v>
      </c>
      <c r="CF250" s="64"/>
      <c r="CG250" s="64"/>
      <c r="CH250" s="87"/>
      <c r="CI250" s="88"/>
      <c r="CK250" s="91"/>
      <c r="CL250" s="91"/>
      <c r="CM250" s="91"/>
      <c r="CN250" s="91"/>
      <c r="CS250" s="92"/>
      <c r="CT250" s="92"/>
    </row>
    <row r="251" spans="1:98" ht="9" customHeight="1" x14ac:dyDescent="0.2">
      <c r="A251" s="89"/>
      <c r="B251" s="123"/>
      <c r="C251" s="123"/>
      <c r="D251" s="135"/>
      <c r="E251" s="136"/>
      <c r="F251" s="136"/>
      <c r="G251" s="136"/>
      <c r="H251" s="136"/>
      <c r="I251" s="137"/>
      <c r="J251" s="135"/>
      <c r="K251" s="136"/>
      <c r="L251" s="136"/>
      <c r="M251" s="136"/>
      <c r="N251" s="136"/>
      <c r="O251" s="137"/>
      <c r="P251" s="62"/>
      <c r="Q251" s="62"/>
      <c r="R251" s="62"/>
      <c r="S251" s="62"/>
      <c r="T251" s="62"/>
      <c r="U251" s="62"/>
      <c r="V251" s="62"/>
      <c r="W251" s="62"/>
      <c r="X251" s="62"/>
      <c r="Y251" s="62"/>
      <c r="Z251" s="62"/>
      <c r="AA251" s="62"/>
      <c r="AB251" s="62"/>
      <c r="AC251" s="62"/>
      <c r="AD251" s="62"/>
      <c r="AE251" s="141"/>
      <c r="AF251" s="61"/>
      <c r="AG251" s="62"/>
      <c r="AH251" s="62"/>
      <c r="AI251" s="62"/>
      <c r="AJ251" s="62"/>
      <c r="AK251" s="62"/>
      <c r="AL251" s="62"/>
      <c r="AM251" s="62"/>
      <c r="AN251" s="62"/>
      <c r="AO251" s="62"/>
      <c r="AP251" s="62"/>
      <c r="AQ251" s="62"/>
      <c r="AR251" s="62"/>
      <c r="AS251" s="62"/>
      <c r="AT251" s="62"/>
      <c r="AU251" s="141"/>
      <c r="AV251" s="147"/>
      <c r="AW251" s="148"/>
      <c r="AX251" s="153"/>
      <c r="AY251" s="154"/>
      <c r="AZ251" s="155"/>
      <c r="BA251" s="155"/>
      <c r="BB251" s="155"/>
      <c r="BC251" s="155"/>
      <c r="BD251" s="117"/>
      <c r="BE251" s="118"/>
      <c r="BF251" s="118"/>
      <c r="BG251" s="118"/>
      <c r="BH251" s="119"/>
      <c r="BI251" s="120"/>
      <c r="BJ251" s="102"/>
      <c r="BK251" s="61"/>
      <c r="BL251" s="62"/>
      <c r="BM251" s="62"/>
      <c r="BN251" s="121"/>
      <c r="BO251" s="122"/>
      <c r="BP251" s="123"/>
      <c r="BQ251" s="90"/>
      <c r="BR251" s="124"/>
      <c r="BS251" s="125"/>
      <c r="BT251" s="125"/>
      <c r="BU251" s="125"/>
      <c r="BV251" s="126"/>
      <c r="BW251" s="65" t="s">
        <v>30</v>
      </c>
      <c r="BX251" s="65"/>
      <c r="BY251" s="65"/>
      <c r="BZ251" s="66"/>
      <c r="CA251" s="61"/>
      <c r="CB251" s="62"/>
      <c r="CC251" s="62"/>
      <c r="CD251" s="62"/>
      <c r="CE251" s="67" t="s">
        <v>30</v>
      </c>
      <c r="CF251" s="68"/>
      <c r="CG251" s="68"/>
      <c r="CH251" s="89"/>
      <c r="CI251" s="90"/>
      <c r="CK251" s="91"/>
      <c r="CL251" s="91"/>
      <c r="CM251" s="91"/>
      <c r="CN251" s="91"/>
      <c r="CS251" s="92"/>
      <c r="CT251" s="92"/>
    </row>
    <row r="252" spans="1:98" ht="9" customHeight="1" x14ac:dyDescent="0.2">
      <c r="A252" s="85">
        <v>39</v>
      </c>
      <c r="B252" s="127"/>
      <c r="C252" s="127"/>
      <c r="D252" s="129"/>
      <c r="E252" s="130"/>
      <c r="F252" s="130"/>
      <c r="G252" s="130"/>
      <c r="H252" s="130"/>
      <c r="I252" s="131"/>
      <c r="J252" s="129"/>
      <c r="K252" s="130"/>
      <c r="L252" s="130"/>
      <c r="M252" s="130"/>
      <c r="N252" s="130"/>
      <c r="O252" s="131"/>
      <c r="P252" s="80"/>
      <c r="Q252" s="80"/>
      <c r="R252" s="80"/>
      <c r="S252" s="80"/>
      <c r="T252" s="80"/>
      <c r="U252" s="80"/>
      <c r="V252" s="80"/>
      <c r="W252" s="80"/>
      <c r="X252" s="80"/>
      <c r="Y252" s="80"/>
      <c r="Z252" s="80"/>
      <c r="AA252" s="80"/>
      <c r="AB252" s="80"/>
      <c r="AC252" s="80"/>
      <c r="AD252" s="80"/>
      <c r="AE252" s="138"/>
      <c r="AF252" s="79"/>
      <c r="AG252" s="80"/>
      <c r="AH252" s="80"/>
      <c r="AI252" s="80"/>
      <c r="AJ252" s="80"/>
      <c r="AK252" s="80"/>
      <c r="AL252" s="80"/>
      <c r="AM252" s="80"/>
      <c r="AN252" s="80"/>
      <c r="AO252" s="80"/>
      <c r="AP252" s="80"/>
      <c r="AQ252" s="80"/>
      <c r="AR252" s="80"/>
      <c r="AS252" s="80"/>
      <c r="AT252" s="80"/>
      <c r="AU252" s="138"/>
      <c r="AV252" s="143"/>
      <c r="AW252" s="144"/>
      <c r="AX252" s="149" t="str">
        <f>IF(AX246="","",AX246)</f>
        <v>ｋＶＡ</v>
      </c>
      <c r="AY252" s="150"/>
      <c r="AZ252" s="155"/>
      <c r="BA252" s="155"/>
      <c r="BB252" s="155"/>
      <c r="BC252" s="155"/>
      <c r="BD252" s="156" t="s">
        <v>23</v>
      </c>
      <c r="BE252" s="157"/>
      <c r="BF252" s="157"/>
      <c r="BG252" s="157"/>
      <c r="BH252" s="158"/>
      <c r="BI252" s="159"/>
      <c r="BJ252" s="86" t="s">
        <v>24</v>
      </c>
      <c r="BK252" s="79"/>
      <c r="BL252" s="80"/>
      <c r="BM252" s="80"/>
      <c r="BN252" s="160"/>
      <c r="BO252" s="161"/>
      <c r="BP252" s="127"/>
      <c r="BQ252" s="86" t="s">
        <v>24</v>
      </c>
      <c r="BR252" s="69" t="s">
        <v>26</v>
      </c>
      <c r="BS252" s="70"/>
      <c r="BT252" s="70"/>
      <c r="BU252" s="70"/>
      <c r="BV252" s="71"/>
      <c r="BW252" s="75" t="s">
        <v>28</v>
      </c>
      <c r="BX252" s="75" t="s">
        <v>29</v>
      </c>
      <c r="BY252" s="75"/>
      <c r="BZ252" s="77" t="s">
        <v>31</v>
      </c>
      <c r="CA252" s="79"/>
      <c r="CB252" s="80"/>
      <c r="CC252" s="80"/>
      <c r="CD252" s="80"/>
      <c r="CE252" s="83" t="s">
        <v>29</v>
      </c>
      <c r="CF252" s="84"/>
      <c r="CG252" s="84"/>
      <c r="CH252" s="85"/>
      <c r="CI252" s="86"/>
      <c r="CK252" s="91"/>
      <c r="CL252" s="91"/>
      <c r="CM252" s="91"/>
      <c r="CN252" s="91"/>
      <c r="CS252" s="92" t="str">
        <f>IF(D252="","",D252)</f>
        <v/>
      </c>
      <c r="CT252" s="92" t="str">
        <f>IF(CS252&lt;100000,0&amp;CS252,CS252)</f>
        <v/>
      </c>
    </row>
    <row r="253" spans="1:98" ht="9" customHeight="1" x14ac:dyDescent="0.2">
      <c r="A253" s="87"/>
      <c r="B253" s="128"/>
      <c r="C253" s="128"/>
      <c r="D253" s="132"/>
      <c r="E253" s="133"/>
      <c r="F253" s="133"/>
      <c r="G253" s="133"/>
      <c r="H253" s="133"/>
      <c r="I253" s="134"/>
      <c r="J253" s="132"/>
      <c r="K253" s="133"/>
      <c r="L253" s="133"/>
      <c r="M253" s="133"/>
      <c r="N253" s="133"/>
      <c r="O253" s="134"/>
      <c r="P253" s="139"/>
      <c r="Q253" s="139"/>
      <c r="R253" s="139"/>
      <c r="S253" s="139"/>
      <c r="T253" s="139"/>
      <c r="U253" s="139"/>
      <c r="V253" s="139"/>
      <c r="W253" s="139"/>
      <c r="X253" s="139"/>
      <c r="Y253" s="139"/>
      <c r="Z253" s="139"/>
      <c r="AA253" s="139"/>
      <c r="AB253" s="139"/>
      <c r="AC253" s="139"/>
      <c r="AD253" s="139"/>
      <c r="AE253" s="140"/>
      <c r="AF253" s="142"/>
      <c r="AG253" s="139"/>
      <c r="AH253" s="139"/>
      <c r="AI253" s="139"/>
      <c r="AJ253" s="139"/>
      <c r="AK253" s="139"/>
      <c r="AL253" s="139"/>
      <c r="AM253" s="139"/>
      <c r="AN253" s="139"/>
      <c r="AO253" s="139"/>
      <c r="AP253" s="139"/>
      <c r="AQ253" s="139"/>
      <c r="AR253" s="139"/>
      <c r="AS253" s="139"/>
      <c r="AT253" s="139"/>
      <c r="AU253" s="140"/>
      <c r="AV253" s="145"/>
      <c r="AW253" s="146"/>
      <c r="AX253" s="151"/>
      <c r="AY253" s="152"/>
      <c r="AZ253" s="155"/>
      <c r="BA253" s="155"/>
      <c r="BB253" s="155"/>
      <c r="BC253" s="155"/>
      <c r="BD253" s="95"/>
      <c r="BE253" s="96"/>
      <c r="BF253" s="96"/>
      <c r="BG253" s="96"/>
      <c r="BH253" s="99"/>
      <c r="BI253" s="100"/>
      <c r="BJ253" s="88"/>
      <c r="BK253" s="81"/>
      <c r="BL253" s="82"/>
      <c r="BM253" s="82"/>
      <c r="BN253" s="104"/>
      <c r="BO253" s="107"/>
      <c r="BP253" s="108"/>
      <c r="BQ253" s="88"/>
      <c r="BR253" s="72"/>
      <c r="BS253" s="73"/>
      <c r="BT253" s="73"/>
      <c r="BU253" s="73"/>
      <c r="BV253" s="74"/>
      <c r="BW253" s="76"/>
      <c r="BX253" s="76" t="s">
        <v>30</v>
      </c>
      <c r="BY253" s="76"/>
      <c r="BZ253" s="78"/>
      <c r="CA253" s="81"/>
      <c r="CB253" s="82"/>
      <c r="CC253" s="82"/>
      <c r="CD253" s="82"/>
      <c r="CE253" s="93" t="s">
        <v>30</v>
      </c>
      <c r="CF253" s="94"/>
      <c r="CG253" s="94"/>
      <c r="CH253" s="87"/>
      <c r="CI253" s="88"/>
      <c r="CK253" s="91"/>
      <c r="CL253" s="91"/>
      <c r="CM253" s="91"/>
      <c r="CN253" s="91"/>
      <c r="CS253" s="92"/>
      <c r="CT253" s="92"/>
    </row>
    <row r="254" spans="1:98" ht="9" customHeight="1" x14ac:dyDescent="0.2">
      <c r="A254" s="87"/>
      <c r="B254" s="128"/>
      <c r="C254" s="128"/>
      <c r="D254" s="132"/>
      <c r="E254" s="133"/>
      <c r="F254" s="133"/>
      <c r="G254" s="133"/>
      <c r="H254" s="133"/>
      <c r="I254" s="134"/>
      <c r="J254" s="132"/>
      <c r="K254" s="133"/>
      <c r="L254" s="133"/>
      <c r="M254" s="133"/>
      <c r="N254" s="133"/>
      <c r="O254" s="134"/>
      <c r="P254" s="139"/>
      <c r="Q254" s="139"/>
      <c r="R254" s="139"/>
      <c r="S254" s="139"/>
      <c r="T254" s="139"/>
      <c r="U254" s="139"/>
      <c r="V254" s="139"/>
      <c r="W254" s="139"/>
      <c r="X254" s="139"/>
      <c r="Y254" s="139"/>
      <c r="Z254" s="139"/>
      <c r="AA254" s="139"/>
      <c r="AB254" s="139"/>
      <c r="AC254" s="139"/>
      <c r="AD254" s="139"/>
      <c r="AE254" s="140"/>
      <c r="AF254" s="142"/>
      <c r="AG254" s="139"/>
      <c r="AH254" s="139"/>
      <c r="AI254" s="139"/>
      <c r="AJ254" s="139"/>
      <c r="AK254" s="139"/>
      <c r="AL254" s="139"/>
      <c r="AM254" s="139"/>
      <c r="AN254" s="139"/>
      <c r="AO254" s="139"/>
      <c r="AP254" s="139"/>
      <c r="AQ254" s="139"/>
      <c r="AR254" s="139"/>
      <c r="AS254" s="139"/>
      <c r="AT254" s="139"/>
      <c r="AU254" s="140"/>
      <c r="AV254" s="145"/>
      <c r="AW254" s="146"/>
      <c r="AX254" s="151"/>
      <c r="AY254" s="152"/>
      <c r="AZ254" s="155"/>
      <c r="BA254" s="155"/>
      <c r="BB254" s="155"/>
      <c r="BC254" s="155"/>
      <c r="BD254" s="95"/>
      <c r="BE254" s="96"/>
      <c r="BF254" s="96"/>
      <c r="BG254" s="96"/>
      <c r="BH254" s="97"/>
      <c r="BI254" s="98"/>
      <c r="BJ254" s="101" t="s">
        <v>24</v>
      </c>
      <c r="BK254" s="59"/>
      <c r="BL254" s="60"/>
      <c r="BM254" s="60"/>
      <c r="BN254" s="103"/>
      <c r="BO254" s="105"/>
      <c r="BP254" s="106"/>
      <c r="BQ254" s="101" t="s">
        <v>24</v>
      </c>
      <c r="BR254" s="72" t="s">
        <v>27</v>
      </c>
      <c r="BS254" s="73"/>
      <c r="BT254" s="73"/>
      <c r="BU254" s="73"/>
      <c r="BV254" s="74"/>
      <c r="BW254" s="109" t="s">
        <v>29</v>
      </c>
      <c r="BX254" s="110"/>
      <c r="BY254" s="110"/>
      <c r="BZ254" s="111"/>
      <c r="CA254" s="59"/>
      <c r="CB254" s="60"/>
      <c r="CC254" s="60"/>
      <c r="CD254" s="103"/>
      <c r="CE254" s="112" t="s">
        <v>29</v>
      </c>
      <c r="CF254" s="113"/>
      <c r="CG254" s="113"/>
      <c r="CH254" s="87"/>
      <c r="CI254" s="88"/>
      <c r="CK254" s="91"/>
      <c r="CL254" s="91"/>
      <c r="CM254" s="91"/>
      <c r="CN254" s="91"/>
      <c r="CS254" s="92"/>
      <c r="CT254" s="92"/>
    </row>
    <row r="255" spans="1:98" ht="9" customHeight="1" x14ac:dyDescent="0.2">
      <c r="A255" s="87"/>
      <c r="B255" s="128"/>
      <c r="C255" s="128"/>
      <c r="D255" s="132"/>
      <c r="E255" s="133"/>
      <c r="F255" s="133"/>
      <c r="G255" s="133"/>
      <c r="H255" s="133"/>
      <c r="I255" s="134"/>
      <c r="J255" s="132"/>
      <c r="K255" s="133"/>
      <c r="L255" s="133"/>
      <c r="M255" s="133"/>
      <c r="N255" s="133"/>
      <c r="O255" s="134"/>
      <c r="P255" s="139"/>
      <c r="Q255" s="139"/>
      <c r="R255" s="139"/>
      <c r="S255" s="139"/>
      <c r="T255" s="139"/>
      <c r="U255" s="139"/>
      <c r="V255" s="139"/>
      <c r="W255" s="139"/>
      <c r="X255" s="139"/>
      <c r="Y255" s="139"/>
      <c r="Z255" s="139"/>
      <c r="AA255" s="139"/>
      <c r="AB255" s="139"/>
      <c r="AC255" s="139"/>
      <c r="AD255" s="139"/>
      <c r="AE255" s="140"/>
      <c r="AF255" s="142"/>
      <c r="AG255" s="139"/>
      <c r="AH255" s="139"/>
      <c r="AI255" s="139"/>
      <c r="AJ255" s="139"/>
      <c r="AK255" s="139"/>
      <c r="AL255" s="139"/>
      <c r="AM255" s="139"/>
      <c r="AN255" s="139"/>
      <c r="AO255" s="139"/>
      <c r="AP255" s="139"/>
      <c r="AQ255" s="139"/>
      <c r="AR255" s="139"/>
      <c r="AS255" s="139"/>
      <c r="AT255" s="139"/>
      <c r="AU255" s="140"/>
      <c r="AV255" s="145"/>
      <c r="AW255" s="146"/>
      <c r="AX255" s="151"/>
      <c r="AY255" s="152"/>
      <c r="AZ255" s="155"/>
      <c r="BA255" s="155"/>
      <c r="BB255" s="155"/>
      <c r="BC255" s="155"/>
      <c r="BD255" s="95"/>
      <c r="BE255" s="96"/>
      <c r="BF255" s="96"/>
      <c r="BG255" s="96"/>
      <c r="BH255" s="99"/>
      <c r="BI255" s="100"/>
      <c r="BJ255" s="102"/>
      <c r="BK255" s="81"/>
      <c r="BL255" s="82"/>
      <c r="BM255" s="82"/>
      <c r="BN255" s="104"/>
      <c r="BO255" s="107"/>
      <c r="BP255" s="108"/>
      <c r="BQ255" s="102"/>
      <c r="BR255" s="72"/>
      <c r="BS255" s="73"/>
      <c r="BT255" s="73"/>
      <c r="BU255" s="73"/>
      <c r="BV255" s="74"/>
      <c r="BW255" s="114" t="s">
        <v>30</v>
      </c>
      <c r="BX255" s="115"/>
      <c r="BY255" s="115"/>
      <c r="BZ255" s="116"/>
      <c r="CA255" s="81"/>
      <c r="CB255" s="82"/>
      <c r="CC255" s="82"/>
      <c r="CD255" s="104"/>
      <c r="CE255" s="112" t="s">
        <v>30</v>
      </c>
      <c r="CF255" s="113"/>
      <c r="CG255" s="113"/>
      <c r="CH255" s="87"/>
      <c r="CI255" s="88"/>
      <c r="CK255" s="91"/>
      <c r="CL255" s="91"/>
      <c r="CM255" s="91"/>
      <c r="CN255" s="91"/>
      <c r="CS255" s="92"/>
      <c r="CT255" s="92"/>
    </row>
    <row r="256" spans="1:98" ht="9" customHeight="1" x14ac:dyDescent="0.2">
      <c r="A256" s="87"/>
      <c r="B256" s="128"/>
      <c r="C256" s="128"/>
      <c r="D256" s="132"/>
      <c r="E256" s="133"/>
      <c r="F256" s="133"/>
      <c r="G256" s="133"/>
      <c r="H256" s="133"/>
      <c r="I256" s="134"/>
      <c r="J256" s="132"/>
      <c r="K256" s="133"/>
      <c r="L256" s="133"/>
      <c r="M256" s="133"/>
      <c r="N256" s="133"/>
      <c r="O256" s="134"/>
      <c r="P256" s="139"/>
      <c r="Q256" s="139"/>
      <c r="R256" s="139"/>
      <c r="S256" s="139"/>
      <c r="T256" s="139"/>
      <c r="U256" s="139"/>
      <c r="V256" s="139"/>
      <c r="W256" s="139"/>
      <c r="X256" s="139"/>
      <c r="Y256" s="139"/>
      <c r="Z256" s="139"/>
      <c r="AA256" s="139"/>
      <c r="AB256" s="139"/>
      <c r="AC256" s="139"/>
      <c r="AD256" s="139"/>
      <c r="AE256" s="140"/>
      <c r="AF256" s="142"/>
      <c r="AG256" s="139"/>
      <c r="AH256" s="139"/>
      <c r="AI256" s="139"/>
      <c r="AJ256" s="139"/>
      <c r="AK256" s="139"/>
      <c r="AL256" s="139"/>
      <c r="AM256" s="139"/>
      <c r="AN256" s="139"/>
      <c r="AO256" s="139"/>
      <c r="AP256" s="139"/>
      <c r="AQ256" s="139"/>
      <c r="AR256" s="139"/>
      <c r="AS256" s="139"/>
      <c r="AT256" s="139"/>
      <c r="AU256" s="140"/>
      <c r="AV256" s="145"/>
      <c r="AW256" s="146"/>
      <c r="AX256" s="151"/>
      <c r="AY256" s="152"/>
      <c r="AZ256" s="155"/>
      <c r="BA256" s="155"/>
      <c r="BB256" s="155"/>
      <c r="BC256" s="155"/>
      <c r="BD256" s="95"/>
      <c r="BE256" s="96"/>
      <c r="BF256" s="96"/>
      <c r="BG256" s="96"/>
      <c r="BH256" s="97"/>
      <c r="BI256" s="98"/>
      <c r="BJ256" s="88" t="s">
        <v>24</v>
      </c>
      <c r="BK256" s="59"/>
      <c r="BL256" s="60"/>
      <c r="BM256" s="60"/>
      <c r="BN256" s="103"/>
      <c r="BO256" s="105"/>
      <c r="BP256" s="106"/>
      <c r="BQ256" s="101" t="s">
        <v>24</v>
      </c>
      <c r="BR256" s="72"/>
      <c r="BS256" s="73"/>
      <c r="BT256" s="73"/>
      <c r="BU256" s="73"/>
      <c r="BV256" s="74"/>
      <c r="BW256" s="76" t="s">
        <v>29</v>
      </c>
      <c r="BX256" s="76"/>
      <c r="BY256" s="76"/>
      <c r="BZ256" s="78"/>
      <c r="CA256" s="59"/>
      <c r="CB256" s="60"/>
      <c r="CC256" s="60"/>
      <c r="CD256" s="60"/>
      <c r="CE256" s="63" t="s">
        <v>29</v>
      </c>
      <c r="CF256" s="64"/>
      <c r="CG256" s="64"/>
      <c r="CH256" s="87"/>
      <c r="CI256" s="88"/>
      <c r="CJ256" t="s">
        <v>158</v>
      </c>
      <c r="CK256" s="91" t="s">
        <v>160</v>
      </c>
      <c r="CL256" s="91"/>
      <c r="CM256" s="91"/>
      <c r="CN256" s="91"/>
      <c r="CS256" s="92"/>
      <c r="CT256" s="92"/>
    </row>
    <row r="257" spans="1:98" ht="9" customHeight="1" x14ac:dyDescent="0.2">
      <c r="A257" s="89"/>
      <c r="B257" s="123"/>
      <c r="C257" s="123"/>
      <c r="D257" s="135"/>
      <c r="E257" s="136"/>
      <c r="F257" s="136"/>
      <c r="G257" s="136"/>
      <c r="H257" s="136"/>
      <c r="I257" s="137"/>
      <c r="J257" s="135"/>
      <c r="K257" s="136"/>
      <c r="L257" s="136"/>
      <c r="M257" s="136"/>
      <c r="N257" s="136"/>
      <c r="O257" s="137"/>
      <c r="P257" s="62"/>
      <c r="Q257" s="62"/>
      <c r="R257" s="62"/>
      <c r="S257" s="62"/>
      <c r="T257" s="62"/>
      <c r="U257" s="62"/>
      <c r="V257" s="62"/>
      <c r="W257" s="62"/>
      <c r="X257" s="62"/>
      <c r="Y257" s="62"/>
      <c r="Z257" s="62"/>
      <c r="AA257" s="62"/>
      <c r="AB257" s="62"/>
      <c r="AC257" s="62"/>
      <c r="AD257" s="62"/>
      <c r="AE257" s="141"/>
      <c r="AF257" s="61"/>
      <c r="AG257" s="62"/>
      <c r="AH257" s="62"/>
      <c r="AI257" s="62"/>
      <c r="AJ257" s="62"/>
      <c r="AK257" s="62"/>
      <c r="AL257" s="62"/>
      <c r="AM257" s="62"/>
      <c r="AN257" s="62"/>
      <c r="AO257" s="62"/>
      <c r="AP257" s="62"/>
      <c r="AQ257" s="62"/>
      <c r="AR257" s="62"/>
      <c r="AS257" s="62"/>
      <c r="AT257" s="62"/>
      <c r="AU257" s="141"/>
      <c r="AV257" s="147"/>
      <c r="AW257" s="148"/>
      <c r="AX257" s="153"/>
      <c r="AY257" s="154"/>
      <c r="AZ257" s="155"/>
      <c r="BA257" s="155"/>
      <c r="BB257" s="155"/>
      <c r="BC257" s="155"/>
      <c r="BD257" s="117"/>
      <c r="BE257" s="118"/>
      <c r="BF257" s="118"/>
      <c r="BG257" s="118"/>
      <c r="BH257" s="119"/>
      <c r="BI257" s="120"/>
      <c r="BJ257" s="102"/>
      <c r="BK257" s="61"/>
      <c r="BL257" s="62"/>
      <c r="BM257" s="62"/>
      <c r="BN257" s="121"/>
      <c r="BO257" s="122"/>
      <c r="BP257" s="123"/>
      <c r="BQ257" s="90"/>
      <c r="BR257" s="124"/>
      <c r="BS257" s="125"/>
      <c r="BT257" s="125"/>
      <c r="BU257" s="125"/>
      <c r="BV257" s="126"/>
      <c r="BW257" s="65" t="s">
        <v>30</v>
      </c>
      <c r="BX257" s="65"/>
      <c r="BY257" s="65"/>
      <c r="BZ257" s="66"/>
      <c r="CA257" s="61"/>
      <c r="CB257" s="62"/>
      <c r="CC257" s="62"/>
      <c r="CD257" s="62"/>
      <c r="CE257" s="67" t="s">
        <v>30</v>
      </c>
      <c r="CF257" s="68"/>
      <c r="CG257" s="68"/>
      <c r="CH257" s="89"/>
      <c r="CI257" s="90"/>
      <c r="CK257" s="91"/>
      <c r="CL257" s="91"/>
      <c r="CM257" s="91"/>
      <c r="CN257" s="91"/>
      <c r="CS257" s="92"/>
      <c r="CT257" s="92"/>
    </row>
    <row r="258" spans="1:98" ht="9" customHeight="1" x14ac:dyDescent="0.2">
      <c r="A258" s="85">
        <v>40</v>
      </c>
      <c r="B258" s="127"/>
      <c r="C258" s="127"/>
      <c r="D258" s="129"/>
      <c r="E258" s="130"/>
      <c r="F258" s="130"/>
      <c r="G258" s="130"/>
      <c r="H258" s="130"/>
      <c r="I258" s="131"/>
      <c r="J258" s="129"/>
      <c r="K258" s="130"/>
      <c r="L258" s="130"/>
      <c r="M258" s="130"/>
      <c r="N258" s="130"/>
      <c r="O258" s="131"/>
      <c r="P258" s="80"/>
      <c r="Q258" s="80"/>
      <c r="R258" s="80"/>
      <c r="S258" s="80"/>
      <c r="T258" s="80"/>
      <c r="U258" s="80"/>
      <c r="V258" s="80"/>
      <c r="W258" s="80"/>
      <c r="X258" s="80"/>
      <c r="Y258" s="80"/>
      <c r="Z258" s="80"/>
      <c r="AA258" s="80"/>
      <c r="AB258" s="80"/>
      <c r="AC258" s="80"/>
      <c r="AD258" s="80"/>
      <c r="AE258" s="138"/>
      <c r="AF258" s="79"/>
      <c r="AG258" s="80"/>
      <c r="AH258" s="80"/>
      <c r="AI258" s="80"/>
      <c r="AJ258" s="80"/>
      <c r="AK258" s="80"/>
      <c r="AL258" s="80"/>
      <c r="AM258" s="80"/>
      <c r="AN258" s="80"/>
      <c r="AO258" s="80"/>
      <c r="AP258" s="80"/>
      <c r="AQ258" s="80"/>
      <c r="AR258" s="80"/>
      <c r="AS258" s="80"/>
      <c r="AT258" s="80"/>
      <c r="AU258" s="138"/>
      <c r="AV258" s="143"/>
      <c r="AW258" s="144"/>
      <c r="AX258" s="149" t="str">
        <f>IF(AX252="","",AX252)</f>
        <v>ｋＶＡ</v>
      </c>
      <c r="AY258" s="150"/>
      <c r="AZ258" s="155"/>
      <c r="BA258" s="155"/>
      <c r="BB258" s="155"/>
      <c r="BC258" s="155"/>
      <c r="BD258" s="156" t="s">
        <v>23</v>
      </c>
      <c r="BE258" s="157"/>
      <c r="BF258" s="157"/>
      <c r="BG258" s="157"/>
      <c r="BH258" s="158"/>
      <c r="BI258" s="159"/>
      <c r="BJ258" s="86" t="s">
        <v>24</v>
      </c>
      <c r="BK258" s="79"/>
      <c r="BL258" s="80"/>
      <c r="BM258" s="80"/>
      <c r="BN258" s="160"/>
      <c r="BO258" s="161"/>
      <c r="BP258" s="127"/>
      <c r="BQ258" s="86" t="s">
        <v>24</v>
      </c>
      <c r="BR258" s="69" t="s">
        <v>26</v>
      </c>
      <c r="BS258" s="70"/>
      <c r="BT258" s="70"/>
      <c r="BU258" s="70"/>
      <c r="BV258" s="71"/>
      <c r="BW258" s="75" t="s">
        <v>28</v>
      </c>
      <c r="BX258" s="75" t="s">
        <v>29</v>
      </c>
      <c r="BY258" s="75"/>
      <c r="BZ258" s="77" t="s">
        <v>31</v>
      </c>
      <c r="CA258" s="79"/>
      <c r="CB258" s="80"/>
      <c r="CC258" s="80"/>
      <c r="CD258" s="80"/>
      <c r="CE258" s="83" t="s">
        <v>29</v>
      </c>
      <c r="CF258" s="84"/>
      <c r="CG258" s="84"/>
      <c r="CH258" s="85"/>
      <c r="CI258" s="86"/>
      <c r="CK258" s="91"/>
      <c r="CL258" s="91"/>
      <c r="CM258" s="91"/>
      <c r="CN258" s="91"/>
      <c r="CS258" s="92" t="str">
        <f>IF(D258="","",D258)</f>
        <v/>
      </c>
      <c r="CT258" s="92" t="str">
        <f>IF(CS258&lt;100000,0&amp;CS258,CS258)</f>
        <v/>
      </c>
    </row>
    <row r="259" spans="1:98" ht="9" customHeight="1" x14ac:dyDescent="0.2">
      <c r="A259" s="87"/>
      <c r="B259" s="128"/>
      <c r="C259" s="128"/>
      <c r="D259" s="132"/>
      <c r="E259" s="133"/>
      <c r="F259" s="133"/>
      <c r="G259" s="133"/>
      <c r="H259" s="133"/>
      <c r="I259" s="134"/>
      <c r="J259" s="132"/>
      <c r="K259" s="133"/>
      <c r="L259" s="133"/>
      <c r="M259" s="133"/>
      <c r="N259" s="133"/>
      <c r="O259" s="134"/>
      <c r="P259" s="139"/>
      <c r="Q259" s="139"/>
      <c r="R259" s="139"/>
      <c r="S259" s="139"/>
      <c r="T259" s="139"/>
      <c r="U259" s="139"/>
      <c r="V259" s="139"/>
      <c r="W259" s="139"/>
      <c r="X259" s="139"/>
      <c r="Y259" s="139"/>
      <c r="Z259" s="139"/>
      <c r="AA259" s="139"/>
      <c r="AB259" s="139"/>
      <c r="AC259" s="139"/>
      <c r="AD259" s="139"/>
      <c r="AE259" s="140"/>
      <c r="AF259" s="142"/>
      <c r="AG259" s="139"/>
      <c r="AH259" s="139"/>
      <c r="AI259" s="139"/>
      <c r="AJ259" s="139"/>
      <c r="AK259" s="139"/>
      <c r="AL259" s="139"/>
      <c r="AM259" s="139"/>
      <c r="AN259" s="139"/>
      <c r="AO259" s="139"/>
      <c r="AP259" s="139"/>
      <c r="AQ259" s="139"/>
      <c r="AR259" s="139"/>
      <c r="AS259" s="139"/>
      <c r="AT259" s="139"/>
      <c r="AU259" s="140"/>
      <c r="AV259" s="145"/>
      <c r="AW259" s="146"/>
      <c r="AX259" s="151"/>
      <c r="AY259" s="152"/>
      <c r="AZ259" s="155"/>
      <c r="BA259" s="155"/>
      <c r="BB259" s="155"/>
      <c r="BC259" s="155"/>
      <c r="BD259" s="95"/>
      <c r="BE259" s="96"/>
      <c r="BF259" s="96"/>
      <c r="BG259" s="96"/>
      <c r="BH259" s="99"/>
      <c r="BI259" s="100"/>
      <c r="BJ259" s="88"/>
      <c r="BK259" s="81"/>
      <c r="BL259" s="82"/>
      <c r="BM259" s="82"/>
      <c r="BN259" s="104"/>
      <c r="BO259" s="107"/>
      <c r="BP259" s="108"/>
      <c r="BQ259" s="88"/>
      <c r="BR259" s="72"/>
      <c r="BS259" s="73"/>
      <c r="BT259" s="73"/>
      <c r="BU259" s="73"/>
      <c r="BV259" s="74"/>
      <c r="BW259" s="76"/>
      <c r="BX259" s="76" t="s">
        <v>30</v>
      </c>
      <c r="BY259" s="76"/>
      <c r="BZ259" s="78"/>
      <c r="CA259" s="81"/>
      <c r="CB259" s="82"/>
      <c r="CC259" s="82"/>
      <c r="CD259" s="82"/>
      <c r="CE259" s="93" t="s">
        <v>30</v>
      </c>
      <c r="CF259" s="94"/>
      <c r="CG259" s="94"/>
      <c r="CH259" s="87"/>
      <c r="CI259" s="88"/>
      <c r="CK259" s="91"/>
      <c r="CL259" s="91"/>
      <c r="CM259" s="91"/>
      <c r="CN259" s="91"/>
      <c r="CS259" s="92"/>
      <c r="CT259" s="92"/>
    </row>
    <row r="260" spans="1:98" ht="9" customHeight="1" x14ac:dyDescent="0.2">
      <c r="A260" s="87"/>
      <c r="B260" s="128"/>
      <c r="C260" s="128"/>
      <c r="D260" s="132"/>
      <c r="E260" s="133"/>
      <c r="F260" s="133"/>
      <c r="G260" s="133"/>
      <c r="H260" s="133"/>
      <c r="I260" s="134"/>
      <c r="J260" s="132"/>
      <c r="K260" s="133"/>
      <c r="L260" s="133"/>
      <c r="M260" s="133"/>
      <c r="N260" s="133"/>
      <c r="O260" s="134"/>
      <c r="P260" s="139"/>
      <c r="Q260" s="139"/>
      <c r="R260" s="139"/>
      <c r="S260" s="139"/>
      <c r="T260" s="139"/>
      <c r="U260" s="139"/>
      <c r="V260" s="139"/>
      <c r="W260" s="139"/>
      <c r="X260" s="139"/>
      <c r="Y260" s="139"/>
      <c r="Z260" s="139"/>
      <c r="AA260" s="139"/>
      <c r="AB260" s="139"/>
      <c r="AC260" s="139"/>
      <c r="AD260" s="139"/>
      <c r="AE260" s="140"/>
      <c r="AF260" s="142"/>
      <c r="AG260" s="139"/>
      <c r="AH260" s="139"/>
      <c r="AI260" s="139"/>
      <c r="AJ260" s="139"/>
      <c r="AK260" s="139"/>
      <c r="AL260" s="139"/>
      <c r="AM260" s="139"/>
      <c r="AN260" s="139"/>
      <c r="AO260" s="139"/>
      <c r="AP260" s="139"/>
      <c r="AQ260" s="139"/>
      <c r="AR260" s="139"/>
      <c r="AS260" s="139"/>
      <c r="AT260" s="139"/>
      <c r="AU260" s="140"/>
      <c r="AV260" s="145"/>
      <c r="AW260" s="146"/>
      <c r="AX260" s="151"/>
      <c r="AY260" s="152"/>
      <c r="AZ260" s="155"/>
      <c r="BA260" s="155"/>
      <c r="BB260" s="155"/>
      <c r="BC260" s="155"/>
      <c r="BD260" s="95"/>
      <c r="BE260" s="96"/>
      <c r="BF260" s="96"/>
      <c r="BG260" s="96"/>
      <c r="BH260" s="97"/>
      <c r="BI260" s="98"/>
      <c r="BJ260" s="101" t="s">
        <v>24</v>
      </c>
      <c r="BK260" s="59"/>
      <c r="BL260" s="60"/>
      <c r="BM260" s="60"/>
      <c r="BN260" s="103"/>
      <c r="BO260" s="105"/>
      <c r="BP260" s="106"/>
      <c r="BQ260" s="101" t="s">
        <v>24</v>
      </c>
      <c r="BR260" s="72" t="s">
        <v>27</v>
      </c>
      <c r="BS260" s="73"/>
      <c r="BT260" s="73"/>
      <c r="BU260" s="73"/>
      <c r="BV260" s="74"/>
      <c r="BW260" s="109" t="s">
        <v>29</v>
      </c>
      <c r="BX260" s="110"/>
      <c r="BY260" s="110"/>
      <c r="BZ260" s="111"/>
      <c r="CA260" s="59"/>
      <c r="CB260" s="60"/>
      <c r="CC260" s="60"/>
      <c r="CD260" s="103"/>
      <c r="CE260" s="112" t="s">
        <v>29</v>
      </c>
      <c r="CF260" s="113"/>
      <c r="CG260" s="113"/>
      <c r="CH260" s="87"/>
      <c r="CI260" s="88"/>
      <c r="CK260" s="91"/>
      <c r="CL260" s="91"/>
      <c r="CM260" s="91"/>
      <c r="CN260" s="91"/>
      <c r="CS260" s="92"/>
      <c r="CT260" s="92"/>
    </row>
    <row r="261" spans="1:98" ht="9" customHeight="1" x14ac:dyDescent="0.2">
      <c r="A261" s="87"/>
      <c r="B261" s="128"/>
      <c r="C261" s="128"/>
      <c r="D261" s="132"/>
      <c r="E261" s="133"/>
      <c r="F261" s="133"/>
      <c r="G261" s="133"/>
      <c r="H261" s="133"/>
      <c r="I261" s="134"/>
      <c r="J261" s="132"/>
      <c r="K261" s="133"/>
      <c r="L261" s="133"/>
      <c r="M261" s="133"/>
      <c r="N261" s="133"/>
      <c r="O261" s="134"/>
      <c r="P261" s="139"/>
      <c r="Q261" s="139"/>
      <c r="R261" s="139"/>
      <c r="S261" s="139"/>
      <c r="T261" s="139"/>
      <c r="U261" s="139"/>
      <c r="V261" s="139"/>
      <c r="W261" s="139"/>
      <c r="X261" s="139"/>
      <c r="Y261" s="139"/>
      <c r="Z261" s="139"/>
      <c r="AA261" s="139"/>
      <c r="AB261" s="139"/>
      <c r="AC261" s="139"/>
      <c r="AD261" s="139"/>
      <c r="AE261" s="140"/>
      <c r="AF261" s="142"/>
      <c r="AG261" s="139"/>
      <c r="AH261" s="139"/>
      <c r="AI261" s="139"/>
      <c r="AJ261" s="139"/>
      <c r="AK261" s="139"/>
      <c r="AL261" s="139"/>
      <c r="AM261" s="139"/>
      <c r="AN261" s="139"/>
      <c r="AO261" s="139"/>
      <c r="AP261" s="139"/>
      <c r="AQ261" s="139"/>
      <c r="AR261" s="139"/>
      <c r="AS261" s="139"/>
      <c r="AT261" s="139"/>
      <c r="AU261" s="140"/>
      <c r="AV261" s="145"/>
      <c r="AW261" s="146"/>
      <c r="AX261" s="151"/>
      <c r="AY261" s="152"/>
      <c r="AZ261" s="155"/>
      <c r="BA261" s="155"/>
      <c r="BB261" s="155"/>
      <c r="BC261" s="155"/>
      <c r="BD261" s="95"/>
      <c r="BE261" s="96"/>
      <c r="BF261" s="96"/>
      <c r="BG261" s="96"/>
      <c r="BH261" s="99"/>
      <c r="BI261" s="100"/>
      <c r="BJ261" s="102"/>
      <c r="BK261" s="81"/>
      <c r="BL261" s="82"/>
      <c r="BM261" s="82"/>
      <c r="BN261" s="104"/>
      <c r="BO261" s="107"/>
      <c r="BP261" s="108"/>
      <c r="BQ261" s="102"/>
      <c r="BR261" s="72"/>
      <c r="BS261" s="73"/>
      <c r="BT261" s="73"/>
      <c r="BU261" s="73"/>
      <c r="BV261" s="74"/>
      <c r="BW261" s="114" t="s">
        <v>30</v>
      </c>
      <c r="BX261" s="115"/>
      <c r="BY261" s="115"/>
      <c r="BZ261" s="116"/>
      <c r="CA261" s="81"/>
      <c r="CB261" s="82"/>
      <c r="CC261" s="82"/>
      <c r="CD261" s="104"/>
      <c r="CE261" s="112" t="s">
        <v>30</v>
      </c>
      <c r="CF261" s="113"/>
      <c r="CG261" s="113"/>
      <c r="CH261" s="87"/>
      <c r="CI261" s="88"/>
      <c r="CK261" s="91"/>
      <c r="CL261" s="91"/>
      <c r="CM261" s="91"/>
      <c r="CN261" s="91"/>
      <c r="CS261" s="92"/>
      <c r="CT261" s="92"/>
    </row>
    <row r="262" spans="1:98" ht="9" customHeight="1" x14ac:dyDescent="0.2">
      <c r="A262" s="87"/>
      <c r="B262" s="128"/>
      <c r="C262" s="128"/>
      <c r="D262" s="132"/>
      <c r="E262" s="133"/>
      <c r="F262" s="133"/>
      <c r="G262" s="133"/>
      <c r="H262" s="133"/>
      <c r="I262" s="134"/>
      <c r="J262" s="132"/>
      <c r="K262" s="133"/>
      <c r="L262" s="133"/>
      <c r="M262" s="133"/>
      <c r="N262" s="133"/>
      <c r="O262" s="134"/>
      <c r="P262" s="139"/>
      <c r="Q262" s="139"/>
      <c r="R262" s="139"/>
      <c r="S262" s="139"/>
      <c r="T262" s="139"/>
      <c r="U262" s="139"/>
      <c r="V262" s="139"/>
      <c r="W262" s="139"/>
      <c r="X262" s="139"/>
      <c r="Y262" s="139"/>
      <c r="Z262" s="139"/>
      <c r="AA262" s="139"/>
      <c r="AB262" s="139"/>
      <c r="AC262" s="139"/>
      <c r="AD262" s="139"/>
      <c r="AE262" s="140"/>
      <c r="AF262" s="142"/>
      <c r="AG262" s="139"/>
      <c r="AH262" s="139"/>
      <c r="AI262" s="139"/>
      <c r="AJ262" s="139"/>
      <c r="AK262" s="139"/>
      <c r="AL262" s="139"/>
      <c r="AM262" s="139"/>
      <c r="AN262" s="139"/>
      <c r="AO262" s="139"/>
      <c r="AP262" s="139"/>
      <c r="AQ262" s="139"/>
      <c r="AR262" s="139"/>
      <c r="AS262" s="139"/>
      <c r="AT262" s="139"/>
      <c r="AU262" s="140"/>
      <c r="AV262" s="145"/>
      <c r="AW262" s="146"/>
      <c r="AX262" s="151"/>
      <c r="AY262" s="152"/>
      <c r="AZ262" s="155"/>
      <c r="BA262" s="155"/>
      <c r="BB262" s="155"/>
      <c r="BC262" s="155"/>
      <c r="BD262" s="95"/>
      <c r="BE262" s="96"/>
      <c r="BF262" s="96"/>
      <c r="BG262" s="96"/>
      <c r="BH262" s="97"/>
      <c r="BI262" s="98"/>
      <c r="BJ262" s="88" t="s">
        <v>24</v>
      </c>
      <c r="BK262" s="59"/>
      <c r="BL262" s="60"/>
      <c r="BM262" s="60"/>
      <c r="BN262" s="103"/>
      <c r="BO262" s="105"/>
      <c r="BP262" s="106"/>
      <c r="BQ262" s="101" t="s">
        <v>24</v>
      </c>
      <c r="BR262" s="72"/>
      <c r="BS262" s="73"/>
      <c r="BT262" s="73"/>
      <c r="BU262" s="73"/>
      <c r="BV262" s="74"/>
      <c r="BW262" s="76" t="s">
        <v>29</v>
      </c>
      <c r="BX262" s="76"/>
      <c r="BY262" s="76"/>
      <c r="BZ262" s="78"/>
      <c r="CA262" s="59"/>
      <c r="CB262" s="60"/>
      <c r="CC262" s="60"/>
      <c r="CD262" s="60"/>
      <c r="CE262" s="63" t="s">
        <v>29</v>
      </c>
      <c r="CF262" s="64"/>
      <c r="CG262" s="64"/>
      <c r="CH262" s="87"/>
      <c r="CI262" s="88"/>
      <c r="CK262" s="91"/>
      <c r="CL262" s="91"/>
      <c r="CM262" s="91"/>
      <c r="CN262" s="91"/>
      <c r="CS262" s="92"/>
      <c r="CT262" s="92"/>
    </row>
    <row r="263" spans="1:98" ht="9" customHeight="1" x14ac:dyDescent="0.2">
      <c r="A263" s="89"/>
      <c r="B263" s="123"/>
      <c r="C263" s="123"/>
      <c r="D263" s="135"/>
      <c r="E263" s="136"/>
      <c r="F263" s="136"/>
      <c r="G263" s="136"/>
      <c r="H263" s="136"/>
      <c r="I263" s="137"/>
      <c r="J263" s="135"/>
      <c r="K263" s="136"/>
      <c r="L263" s="136"/>
      <c r="M263" s="136"/>
      <c r="N263" s="136"/>
      <c r="O263" s="137"/>
      <c r="P263" s="62"/>
      <c r="Q263" s="62"/>
      <c r="R263" s="62"/>
      <c r="S263" s="62"/>
      <c r="T263" s="62"/>
      <c r="U263" s="62"/>
      <c r="V263" s="62"/>
      <c r="W263" s="62"/>
      <c r="X263" s="62"/>
      <c r="Y263" s="62"/>
      <c r="Z263" s="62"/>
      <c r="AA263" s="62"/>
      <c r="AB263" s="62"/>
      <c r="AC263" s="62"/>
      <c r="AD263" s="62"/>
      <c r="AE263" s="141"/>
      <c r="AF263" s="61"/>
      <c r="AG263" s="62"/>
      <c r="AH263" s="62"/>
      <c r="AI263" s="62"/>
      <c r="AJ263" s="62"/>
      <c r="AK263" s="62"/>
      <c r="AL263" s="62"/>
      <c r="AM263" s="62"/>
      <c r="AN263" s="62"/>
      <c r="AO263" s="62"/>
      <c r="AP263" s="62"/>
      <c r="AQ263" s="62"/>
      <c r="AR263" s="62"/>
      <c r="AS263" s="62"/>
      <c r="AT263" s="62"/>
      <c r="AU263" s="141"/>
      <c r="AV263" s="147"/>
      <c r="AW263" s="148"/>
      <c r="AX263" s="153"/>
      <c r="AY263" s="154"/>
      <c r="AZ263" s="155"/>
      <c r="BA263" s="155"/>
      <c r="BB263" s="155"/>
      <c r="BC263" s="155"/>
      <c r="BD263" s="117"/>
      <c r="BE263" s="118"/>
      <c r="BF263" s="118"/>
      <c r="BG263" s="118"/>
      <c r="BH263" s="119"/>
      <c r="BI263" s="120"/>
      <c r="BJ263" s="90"/>
      <c r="BK263" s="61"/>
      <c r="BL263" s="62"/>
      <c r="BM263" s="62"/>
      <c r="BN263" s="121"/>
      <c r="BO263" s="122"/>
      <c r="BP263" s="123"/>
      <c r="BQ263" s="90"/>
      <c r="BR263" s="124"/>
      <c r="BS263" s="125"/>
      <c r="BT263" s="125"/>
      <c r="BU263" s="125"/>
      <c r="BV263" s="126"/>
      <c r="BW263" s="65" t="s">
        <v>30</v>
      </c>
      <c r="BX263" s="65"/>
      <c r="BY263" s="65"/>
      <c r="BZ263" s="66"/>
      <c r="CA263" s="61"/>
      <c r="CB263" s="62"/>
      <c r="CC263" s="62"/>
      <c r="CD263" s="62"/>
      <c r="CE263" s="67" t="s">
        <v>30</v>
      </c>
      <c r="CF263" s="68"/>
      <c r="CG263" s="68"/>
      <c r="CH263" s="89"/>
      <c r="CI263" s="90"/>
      <c r="CK263" s="91"/>
      <c r="CL263" s="91"/>
      <c r="CM263" s="91"/>
      <c r="CN263" s="91"/>
      <c r="CS263" s="92"/>
      <c r="CT263" s="92"/>
    </row>
    <row r="264" spans="1:98" ht="9" customHeight="1" x14ac:dyDescent="0.2">
      <c r="A264" s="85">
        <v>41</v>
      </c>
      <c r="B264" s="127"/>
      <c r="C264" s="127"/>
      <c r="D264" s="129"/>
      <c r="E264" s="130"/>
      <c r="F264" s="130"/>
      <c r="G264" s="130"/>
      <c r="H264" s="130"/>
      <c r="I264" s="131"/>
      <c r="J264" s="129"/>
      <c r="K264" s="130"/>
      <c r="L264" s="130"/>
      <c r="M264" s="130"/>
      <c r="N264" s="130"/>
      <c r="O264" s="131"/>
      <c r="P264" s="164"/>
      <c r="Q264" s="164"/>
      <c r="R264" s="164"/>
      <c r="S264" s="164"/>
      <c r="T264" s="164"/>
      <c r="U264" s="164"/>
      <c r="V264" s="164"/>
      <c r="W264" s="164"/>
      <c r="X264" s="164"/>
      <c r="Y264" s="164"/>
      <c r="Z264" s="164"/>
      <c r="AA264" s="164"/>
      <c r="AB264" s="164"/>
      <c r="AC264" s="164"/>
      <c r="AD264" s="164"/>
      <c r="AE264" s="165"/>
      <c r="AF264" s="79"/>
      <c r="AG264" s="80"/>
      <c r="AH264" s="80"/>
      <c r="AI264" s="80"/>
      <c r="AJ264" s="80"/>
      <c r="AK264" s="80"/>
      <c r="AL264" s="80"/>
      <c r="AM264" s="80"/>
      <c r="AN264" s="80"/>
      <c r="AO264" s="80"/>
      <c r="AP264" s="80"/>
      <c r="AQ264" s="80"/>
      <c r="AR264" s="80"/>
      <c r="AS264" s="80"/>
      <c r="AT264" s="80"/>
      <c r="AU264" s="138"/>
      <c r="AV264" s="170"/>
      <c r="AW264" s="171"/>
      <c r="AX264" s="149" t="str">
        <f>IF(E17="従量電灯Ｂ","Ａ","ｋＶＡ")</f>
        <v>ｋＶＡ</v>
      </c>
      <c r="AY264" s="150"/>
      <c r="AZ264" s="155"/>
      <c r="BA264" s="155"/>
      <c r="BB264" s="155"/>
      <c r="BC264" s="155"/>
      <c r="BD264" s="156" t="s">
        <v>23</v>
      </c>
      <c r="BE264" s="157"/>
      <c r="BF264" s="157"/>
      <c r="BG264" s="157"/>
      <c r="BH264" s="158"/>
      <c r="BI264" s="159"/>
      <c r="BJ264" s="86" t="s">
        <v>24</v>
      </c>
      <c r="BK264" s="79"/>
      <c r="BL264" s="80"/>
      <c r="BM264" s="80"/>
      <c r="BN264" s="160"/>
      <c r="BO264" s="161"/>
      <c r="BP264" s="127"/>
      <c r="BQ264" s="86" t="s">
        <v>24</v>
      </c>
      <c r="BR264" s="69" t="s">
        <v>26</v>
      </c>
      <c r="BS264" s="70"/>
      <c r="BT264" s="70"/>
      <c r="BU264" s="70"/>
      <c r="BV264" s="71"/>
      <c r="BW264" s="75" t="s">
        <v>28</v>
      </c>
      <c r="BX264" s="75" t="s">
        <v>29</v>
      </c>
      <c r="BY264" s="75"/>
      <c r="BZ264" s="77" t="s">
        <v>31</v>
      </c>
      <c r="CA264" s="79"/>
      <c r="CB264" s="80"/>
      <c r="CC264" s="80"/>
      <c r="CD264" s="80"/>
      <c r="CE264" s="83" t="s">
        <v>29</v>
      </c>
      <c r="CF264" s="84"/>
      <c r="CG264" s="84"/>
      <c r="CH264" s="85"/>
      <c r="CI264" s="86"/>
      <c r="CS264" s="92" t="str">
        <f>IF(D264="","",D264)</f>
        <v/>
      </c>
      <c r="CT264" s="92" t="str">
        <f>IF(CS264&lt;100000,0&amp;CS264,CS264)</f>
        <v/>
      </c>
    </row>
    <row r="265" spans="1:98" ht="9" customHeight="1" x14ac:dyDescent="0.2">
      <c r="A265" s="87"/>
      <c r="B265" s="128"/>
      <c r="C265" s="128"/>
      <c r="D265" s="132"/>
      <c r="E265" s="133"/>
      <c r="F265" s="133"/>
      <c r="G265" s="133"/>
      <c r="H265" s="133"/>
      <c r="I265" s="134"/>
      <c r="J265" s="132"/>
      <c r="K265" s="133"/>
      <c r="L265" s="133"/>
      <c r="M265" s="133"/>
      <c r="N265" s="133"/>
      <c r="O265" s="134"/>
      <c r="P265" s="166"/>
      <c r="Q265" s="166"/>
      <c r="R265" s="166"/>
      <c r="S265" s="166"/>
      <c r="T265" s="166"/>
      <c r="U265" s="166"/>
      <c r="V265" s="166"/>
      <c r="W265" s="166"/>
      <c r="X265" s="166"/>
      <c r="Y265" s="166"/>
      <c r="Z265" s="166"/>
      <c r="AA265" s="166"/>
      <c r="AB265" s="166"/>
      <c r="AC265" s="166"/>
      <c r="AD265" s="166"/>
      <c r="AE265" s="167"/>
      <c r="AF265" s="142"/>
      <c r="AG265" s="139"/>
      <c r="AH265" s="139"/>
      <c r="AI265" s="139"/>
      <c r="AJ265" s="139"/>
      <c r="AK265" s="139"/>
      <c r="AL265" s="139"/>
      <c r="AM265" s="139"/>
      <c r="AN265" s="139"/>
      <c r="AO265" s="139"/>
      <c r="AP265" s="139"/>
      <c r="AQ265" s="139"/>
      <c r="AR265" s="139"/>
      <c r="AS265" s="139"/>
      <c r="AT265" s="139"/>
      <c r="AU265" s="140"/>
      <c r="AV265" s="172"/>
      <c r="AW265" s="173"/>
      <c r="AX265" s="151"/>
      <c r="AY265" s="152"/>
      <c r="AZ265" s="155"/>
      <c r="BA265" s="155"/>
      <c r="BB265" s="155"/>
      <c r="BC265" s="155"/>
      <c r="BD265" s="95"/>
      <c r="BE265" s="96"/>
      <c r="BF265" s="96"/>
      <c r="BG265" s="96"/>
      <c r="BH265" s="176"/>
      <c r="BI265" s="177"/>
      <c r="BJ265" s="88"/>
      <c r="BK265" s="81"/>
      <c r="BL265" s="82"/>
      <c r="BM265" s="82"/>
      <c r="BN265" s="104"/>
      <c r="BO265" s="163"/>
      <c r="BP265" s="128"/>
      <c r="BQ265" s="88"/>
      <c r="BR265" s="72"/>
      <c r="BS265" s="73"/>
      <c r="BT265" s="73"/>
      <c r="BU265" s="73"/>
      <c r="BV265" s="74"/>
      <c r="BW265" s="76"/>
      <c r="BX265" s="76" t="s">
        <v>30</v>
      </c>
      <c r="BY265" s="76"/>
      <c r="BZ265" s="78"/>
      <c r="CA265" s="81"/>
      <c r="CB265" s="82"/>
      <c r="CC265" s="82"/>
      <c r="CD265" s="82"/>
      <c r="CE265" s="93" t="s">
        <v>30</v>
      </c>
      <c r="CF265" s="94"/>
      <c r="CG265" s="94"/>
      <c r="CH265" s="87"/>
      <c r="CI265" s="88"/>
      <c r="CS265" s="92"/>
      <c r="CT265" s="92"/>
    </row>
    <row r="266" spans="1:98" ht="9" customHeight="1" x14ac:dyDescent="0.2">
      <c r="A266" s="87"/>
      <c r="B266" s="128"/>
      <c r="C266" s="128"/>
      <c r="D266" s="132"/>
      <c r="E266" s="133"/>
      <c r="F266" s="133"/>
      <c r="G266" s="133"/>
      <c r="H266" s="133"/>
      <c r="I266" s="134"/>
      <c r="J266" s="132"/>
      <c r="K266" s="133"/>
      <c r="L266" s="133"/>
      <c r="M266" s="133"/>
      <c r="N266" s="133"/>
      <c r="O266" s="134"/>
      <c r="P266" s="166"/>
      <c r="Q266" s="166"/>
      <c r="R266" s="166"/>
      <c r="S266" s="166"/>
      <c r="T266" s="166"/>
      <c r="U266" s="166"/>
      <c r="V266" s="166"/>
      <c r="W266" s="166"/>
      <c r="X266" s="166"/>
      <c r="Y266" s="166"/>
      <c r="Z266" s="166"/>
      <c r="AA266" s="166"/>
      <c r="AB266" s="166"/>
      <c r="AC266" s="166"/>
      <c r="AD266" s="166"/>
      <c r="AE266" s="167"/>
      <c r="AF266" s="142"/>
      <c r="AG266" s="139"/>
      <c r="AH266" s="139"/>
      <c r="AI266" s="139"/>
      <c r="AJ266" s="139"/>
      <c r="AK266" s="139"/>
      <c r="AL266" s="139"/>
      <c r="AM266" s="139"/>
      <c r="AN266" s="139"/>
      <c r="AO266" s="139"/>
      <c r="AP266" s="139"/>
      <c r="AQ266" s="139"/>
      <c r="AR266" s="139"/>
      <c r="AS266" s="139"/>
      <c r="AT266" s="139"/>
      <c r="AU266" s="140"/>
      <c r="AV266" s="172"/>
      <c r="AW266" s="173"/>
      <c r="AX266" s="151"/>
      <c r="AY266" s="152"/>
      <c r="AZ266" s="155"/>
      <c r="BA266" s="155"/>
      <c r="BB266" s="155"/>
      <c r="BC266" s="155"/>
      <c r="BD266" s="95"/>
      <c r="BE266" s="96"/>
      <c r="BF266" s="96"/>
      <c r="BG266" s="96"/>
      <c r="BH266" s="97"/>
      <c r="BI266" s="98"/>
      <c r="BJ266" s="101" t="s">
        <v>24</v>
      </c>
      <c r="BK266" s="59"/>
      <c r="BL266" s="60"/>
      <c r="BM266" s="60"/>
      <c r="BN266" s="103"/>
      <c r="BO266" s="105"/>
      <c r="BP266" s="106"/>
      <c r="BQ266" s="101" t="s">
        <v>24</v>
      </c>
      <c r="BR266" s="72" t="s">
        <v>27</v>
      </c>
      <c r="BS266" s="73"/>
      <c r="BT266" s="73"/>
      <c r="BU266" s="73"/>
      <c r="BV266" s="74"/>
      <c r="BW266" s="109" t="s">
        <v>29</v>
      </c>
      <c r="BX266" s="110"/>
      <c r="BY266" s="110"/>
      <c r="BZ266" s="111"/>
      <c r="CA266" s="59"/>
      <c r="CB266" s="60"/>
      <c r="CC266" s="60"/>
      <c r="CD266" s="103"/>
      <c r="CE266" s="112" t="s">
        <v>29</v>
      </c>
      <c r="CF266" s="113"/>
      <c r="CG266" s="113"/>
      <c r="CH266" s="87"/>
      <c r="CI266" s="88"/>
      <c r="CS266" s="92"/>
      <c r="CT266" s="92"/>
    </row>
    <row r="267" spans="1:98" ht="9" customHeight="1" x14ac:dyDescent="0.2">
      <c r="A267" s="87"/>
      <c r="B267" s="128"/>
      <c r="C267" s="128"/>
      <c r="D267" s="132"/>
      <c r="E267" s="133"/>
      <c r="F267" s="133"/>
      <c r="G267" s="133"/>
      <c r="H267" s="133"/>
      <c r="I267" s="134"/>
      <c r="J267" s="132"/>
      <c r="K267" s="133"/>
      <c r="L267" s="133"/>
      <c r="M267" s="133"/>
      <c r="N267" s="133"/>
      <c r="O267" s="134"/>
      <c r="P267" s="166"/>
      <c r="Q267" s="166"/>
      <c r="R267" s="166"/>
      <c r="S267" s="166"/>
      <c r="T267" s="166"/>
      <c r="U267" s="166"/>
      <c r="V267" s="166"/>
      <c r="W267" s="166"/>
      <c r="X267" s="166"/>
      <c r="Y267" s="166"/>
      <c r="Z267" s="166"/>
      <c r="AA267" s="166"/>
      <c r="AB267" s="166"/>
      <c r="AC267" s="166"/>
      <c r="AD267" s="166"/>
      <c r="AE267" s="167"/>
      <c r="AF267" s="142"/>
      <c r="AG267" s="139"/>
      <c r="AH267" s="139"/>
      <c r="AI267" s="139"/>
      <c r="AJ267" s="139"/>
      <c r="AK267" s="139"/>
      <c r="AL267" s="139"/>
      <c r="AM267" s="139"/>
      <c r="AN267" s="139"/>
      <c r="AO267" s="139"/>
      <c r="AP267" s="139"/>
      <c r="AQ267" s="139"/>
      <c r="AR267" s="139"/>
      <c r="AS267" s="139"/>
      <c r="AT267" s="139"/>
      <c r="AU267" s="140"/>
      <c r="AV267" s="172"/>
      <c r="AW267" s="173"/>
      <c r="AX267" s="151"/>
      <c r="AY267" s="152"/>
      <c r="AZ267" s="155"/>
      <c r="BA267" s="155"/>
      <c r="BB267" s="155"/>
      <c r="BC267" s="155"/>
      <c r="BD267" s="95"/>
      <c r="BE267" s="96"/>
      <c r="BF267" s="96"/>
      <c r="BG267" s="96"/>
      <c r="BH267" s="99"/>
      <c r="BI267" s="100"/>
      <c r="BJ267" s="102"/>
      <c r="BK267" s="81"/>
      <c r="BL267" s="82"/>
      <c r="BM267" s="82"/>
      <c r="BN267" s="104"/>
      <c r="BO267" s="107"/>
      <c r="BP267" s="108"/>
      <c r="BQ267" s="102"/>
      <c r="BR267" s="72"/>
      <c r="BS267" s="73"/>
      <c r="BT267" s="73"/>
      <c r="BU267" s="73"/>
      <c r="BV267" s="74"/>
      <c r="BW267" s="114" t="s">
        <v>30</v>
      </c>
      <c r="BX267" s="115"/>
      <c r="BY267" s="115"/>
      <c r="BZ267" s="116"/>
      <c r="CA267" s="81"/>
      <c r="CB267" s="82"/>
      <c r="CC267" s="82"/>
      <c r="CD267" s="104"/>
      <c r="CE267" s="112" t="s">
        <v>30</v>
      </c>
      <c r="CF267" s="113"/>
      <c r="CG267" s="113"/>
      <c r="CH267" s="87"/>
      <c r="CI267" s="88"/>
      <c r="CS267" s="92"/>
      <c r="CT267" s="92"/>
    </row>
    <row r="268" spans="1:98" ht="9" customHeight="1" x14ac:dyDescent="0.2">
      <c r="A268" s="87"/>
      <c r="B268" s="128"/>
      <c r="C268" s="128"/>
      <c r="D268" s="132"/>
      <c r="E268" s="133"/>
      <c r="F268" s="133"/>
      <c r="G268" s="133"/>
      <c r="H268" s="133"/>
      <c r="I268" s="134"/>
      <c r="J268" s="132"/>
      <c r="K268" s="133"/>
      <c r="L268" s="133"/>
      <c r="M268" s="133"/>
      <c r="N268" s="133"/>
      <c r="O268" s="134"/>
      <c r="P268" s="166"/>
      <c r="Q268" s="166"/>
      <c r="R268" s="166"/>
      <c r="S268" s="166"/>
      <c r="T268" s="166"/>
      <c r="U268" s="166"/>
      <c r="V268" s="166"/>
      <c r="W268" s="166"/>
      <c r="X268" s="166"/>
      <c r="Y268" s="166"/>
      <c r="Z268" s="166"/>
      <c r="AA268" s="166"/>
      <c r="AB268" s="166"/>
      <c r="AC268" s="166"/>
      <c r="AD268" s="166"/>
      <c r="AE268" s="167"/>
      <c r="AF268" s="142"/>
      <c r="AG268" s="139"/>
      <c r="AH268" s="139"/>
      <c r="AI268" s="139"/>
      <c r="AJ268" s="139"/>
      <c r="AK268" s="139"/>
      <c r="AL268" s="139"/>
      <c r="AM268" s="139"/>
      <c r="AN268" s="139"/>
      <c r="AO268" s="139"/>
      <c r="AP268" s="139"/>
      <c r="AQ268" s="139"/>
      <c r="AR268" s="139"/>
      <c r="AS268" s="139"/>
      <c r="AT268" s="139"/>
      <c r="AU268" s="140"/>
      <c r="AV268" s="172"/>
      <c r="AW268" s="173"/>
      <c r="AX268" s="151"/>
      <c r="AY268" s="152"/>
      <c r="AZ268" s="155"/>
      <c r="BA268" s="155"/>
      <c r="BB268" s="155"/>
      <c r="BC268" s="155"/>
      <c r="BD268" s="95"/>
      <c r="BE268" s="96"/>
      <c r="BF268" s="96"/>
      <c r="BG268" s="96"/>
      <c r="BH268" s="176"/>
      <c r="BI268" s="177"/>
      <c r="BJ268" s="88" t="s">
        <v>24</v>
      </c>
      <c r="BK268" s="59"/>
      <c r="BL268" s="60"/>
      <c r="BM268" s="60"/>
      <c r="BN268" s="103"/>
      <c r="BO268" s="163"/>
      <c r="BP268" s="128"/>
      <c r="BQ268" s="101" t="s">
        <v>24</v>
      </c>
      <c r="BR268" s="72"/>
      <c r="BS268" s="73"/>
      <c r="BT268" s="73"/>
      <c r="BU268" s="73"/>
      <c r="BV268" s="74"/>
      <c r="BW268" s="76" t="s">
        <v>29</v>
      </c>
      <c r="BX268" s="76"/>
      <c r="BY268" s="76"/>
      <c r="BZ268" s="78"/>
      <c r="CA268" s="59"/>
      <c r="CB268" s="60"/>
      <c r="CC268" s="60"/>
      <c r="CD268" s="60"/>
      <c r="CE268" s="63" t="s">
        <v>29</v>
      </c>
      <c r="CF268" s="64"/>
      <c r="CG268" s="64"/>
      <c r="CH268" s="87"/>
      <c r="CI268" s="88"/>
      <c r="CS268" s="92"/>
      <c r="CT268" s="92"/>
    </row>
    <row r="269" spans="1:98" ht="9" customHeight="1" x14ac:dyDescent="0.2">
      <c r="A269" s="89"/>
      <c r="B269" s="123"/>
      <c r="C269" s="123"/>
      <c r="D269" s="135"/>
      <c r="E269" s="136"/>
      <c r="F269" s="136"/>
      <c r="G269" s="136"/>
      <c r="H269" s="136"/>
      <c r="I269" s="137"/>
      <c r="J269" s="135"/>
      <c r="K269" s="136"/>
      <c r="L269" s="136"/>
      <c r="M269" s="136"/>
      <c r="N269" s="136"/>
      <c r="O269" s="137"/>
      <c r="P269" s="168"/>
      <c r="Q269" s="168"/>
      <c r="R269" s="168"/>
      <c r="S269" s="168"/>
      <c r="T269" s="168"/>
      <c r="U269" s="168"/>
      <c r="V269" s="168"/>
      <c r="W269" s="168"/>
      <c r="X269" s="168"/>
      <c r="Y269" s="168"/>
      <c r="Z269" s="168"/>
      <c r="AA269" s="168"/>
      <c r="AB269" s="168"/>
      <c r="AC269" s="168"/>
      <c r="AD269" s="168"/>
      <c r="AE269" s="169"/>
      <c r="AF269" s="61"/>
      <c r="AG269" s="62"/>
      <c r="AH269" s="62"/>
      <c r="AI269" s="62"/>
      <c r="AJ269" s="62"/>
      <c r="AK269" s="62"/>
      <c r="AL269" s="62"/>
      <c r="AM269" s="62"/>
      <c r="AN269" s="62"/>
      <c r="AO269" s="62"/>
      <c r="AP269" s="62"/>
      <c r="AQ269" s="62"/>
      <c r="AR269" s="62"/>
      <c r="AS269" s="62"/>
      <c r="AT269" s="62"/>
      <c r="AU269" s="141"/>
      <c r="AV269" s="174"/>
      <c r="AW269" s="175"/>
      <c r="AX269" s="153"/>
      <c r="AY269" s="154"/>
      <c r="AZ269" s="155"/>
      <c r="BA269" s="155"/>
      <c r="BB269" s="155"/>
      <c r="BC269" s="155"/>
      <c r="BD269" s="117"/>
      <c r="BE269" s="118"/>
      <c r="BF269" s="118"/>
      <c r="BG269" s="118"/>
      <c r="BH269" s="99"/>
      <c r="BI269" s="100"/>
      <c r="BJ269" s="102"/>
      <c r="BK269" s="61"/>
      <c r="BL269" s="62"/>
      <c r="BM269" s="62"/>
      <c r="BN269" s="121"/>
      <c r="BO269" s="107"/>
      <c r="BP269" s="108"/>
      <c r="BQ269" s="90"/>
      <c r="BR269" s="124"/>
      <c r="BS269" s="125"/>
      <c r="BT269" s="125"/>
      <c r="BU269" s="125"/>
      <c r="BV269" s="126"/>
      <c r="BW269" s="65" t="s">
        <v>30</v>
      </c>
      <c r="BX269" s="65"/>
      <c r="BY269" s="65"/>
      <c r="BZ269" s="66"/>
      <c r="CA269" s="61"/>
      <c r="CB269" s="62"/>
      <c r="CC269" s="62"/>
      <c r="CD269" s="62"/>
      <c r="CE269" s="67" t="s">
        <v>30</v>
      </c>
      <c r="CF269" s="68"/>
      <c r="CG269" s="68"/>
      <c r="CH269" s="89"/>
      <c r="CI269" s="90"/>
      <c r="CS269" s="92"/>
      <c r="CT269" s="92"/>
    </row>
    <row r="270" spans="1:98" ht="9" customHeight="1" x14ac:dyDescent="0.2">
      <c r="A270" s="85">
        <v>42</v>
      </c>
      <c r="B270" s="127"/>
      <c r="C270" s="127"/>
      <c r="D270" s="129"/>
      <c r="E270" s="130"/>
      <c r="F270" s="130"/>
      <c r="G270" s="130"/>
      <c r="H270" s="130"/>
      <c r="I270" s="131"/>
      <c r="J270" s="129"/>
      <c r="K270" s="130"/>
      <c r="L270" s="130"/>
      <c r="M270" s="130"/>
      <c r="N270" s="130"/>
      <c r="O270" s="131"/>
      <c r="P270" s="80"/>
      <c r="Q270" s="80"/>
      <c r="R270" s="80"/>
      <c r="S270" s="80"/>
      <c r="T270" s="80"/>
      <c r="U270" s="80"/>
      <c r="V270" s="80"/>
      <c r="W270" s="80"/>
      <c r="X270" s="80"/>
      <c r="Y270" s="80"/>
      <c r="Z270" s="80"/>
      <c r="AA270" s="80"/>
      <c r="AB270" s="80"/>
      <c r="AC270" s="80"/>
      <c r="AD270" s="80"/>
      <c r="AE270" s="138"/>
      <c r="AF270" s="79"/>
      <c r="AG270" s="80"/>
      <c r="AH270" s="80"/>
      <c r="AI270" s="80"/>
      <c r="AJ270" s="80"/>
      <c r="AK270" s="80"/>
      <c r="AL270" s="80"/>
      <c r="AM270" s="80"/>
      <c r="AN270" s="80"/>
      <c r="AO270" s="80"/>
      <c r="AP270" s="80"/>
      <c r="AQ270" s="80"/>
      <c r="AR270" s="80"/>
      <c r="AS270" s="80"/>
      <c r="AT270" s="80"/>
      <c r="AU270" s="138"/>
      <c r="AV270" s="143"/>
      <c r="AW270" s="144"/>
      <c r="AX270" s="149" t="str">
        <f>IF(AX264="","",AX264)</f>
        <v>ｋＶＡ</v>
      </c>
      <c r="AY270" s="150"/>
      <c r="AZ270" s="155"/>
      <c r="BA270" s="155"/>
      <c r="BB270" s="155"/>
      <c r="BC270" s="155"/>
      <c r="BD270" s="156" t="s">
        <v>23</v>
      </c>
      <c r="BE270" s="157"/>
      <c r="BF270" s="157"/>
      <c r="BG270" s="157"/>
      <c r="BH270" s="158"/>
      <c r="BI270" s="159"/>
      <c r="BJ270" s="86" t="s">
        <v>24</v>
      </c>
      <c r="BK270" s="79"/>
      <c r="BL270" s="80"/>
      <c r="BM270" s="80"/>
      <c r="BN270" s="160"/>
      <c r="BO270" s="161"/>
      <c r="BP270" s="127"/>
      <c r="BQ270" s="86" t="s">
        <v>24</v>
      </c>
      <c r="BR270" s="69" t="s">
        <v>26</v>
      </c>
      <c r="BS270" s="70"/>
      <c r="BT270" s="70"/>
      <c r="BU270" s="70"/>
      <c r="BV270" s="71"/>
      <c r="BW270" s="75" t="s">
        <v>28</v>
      </c>
      <c r="BX270" s="75" t="s">
        <v>29</v>
      </c>
      <c r="BY270" s="75"/>
      <c r="BZ270" s="77" t="s">
        <v>31</v>
      </c>
      <c r="CA270" s="79"/>
      <c r="CB270" s="80"/>
      <c r="CC270" s="80"/>
      <c r="CD270" s="80"/>
      <c r="CE270" s="83" t="s">
        <v>29</v>
      </c>
      <c r="CF270" s="84"/>
      <c r="CG270" s="84"/>
      <c r="CH270" s="85"/>
      <c r="CI270" s="86"/>
      <c r="CS270" s="92" t="str">
        <f>IF(D270="","",D270)</f>
        <v/>
      </c>
      <c r="CT270" s="92" t="str">
        <f>IF(CS270&lt;100000,0&amp;CS270,CS270)</f>
        <v/>
      </c>
    </row>
    <row r="271" spans="1:98" ht="9" customHeight="1" x14ac:dyDescent="0.2">
      <c r="A271" s="87"/>
      <c r="B271" s="128"/>
      <c r="C271" s="128"/>
      <c r="D271" s="132"/>
      <c r="E271" s="133"/>
      <c r="F271" s="133"/>
      <c r="G271" s="133"/>
      <c r="H271" s="133"/>
      <c r="I271" s="134"/>
      <c r="J271" s="132"/>
      <c r="K271" s="133"/>
      <c r="L271" s="133"/>
      <c r="M271" s="133"/>
      <c r="N271" s="133"/>
      <c r="O271" s="134"/>
      <c r="P271" s="139"/>
      <c r="Q271" s="139"/>
      <c r="R271" s="139"/>
      <c r="S271" s="139"/>
      <c r="T271" s="139"/>
      <c r="U271" s="139"/>
      <c r="V271" s="139"/>
      <c r="W271" s="139"/>
      <c r="X271" s="139"/>
      <c r="Y271" s="139"/>
      <c r="Z271" s="139"/>
      <c r="AA271" s="139"/>
      <c r="AB271" s="139"/>
      <c r="AC271" s="139"/>
      <c r="AD271" s="139"/>
      <c r="AE271" s="140"/>
      <c r="AF271" s="142"/>
      <c r="AG271" s="139"/>
      <c r="AH271" s="139"/>
      <c r="AI271" s="139"/>
      <c r="AJ271" s="139"/>
      <c r="AK271" s="139"/>
      <c r="AL271" s="139"/>
      <c r="AM271" s="139"/>
      <c r="AN271" s="139"/>
      <c r="AO271" s="139"/>
      <c r="AP271" s="139"/>
      <c r="AQ271" s="139"/>
      <c r="AR271" s="139"/>
      <c r="AS271" s="139"/>
      <c r="AT271" s="139"/>
      <c r="AU271" s="140"/>
      <c r="AV271" s="145"/>
      <c r="AW271" s="146"/>
      <c r="AX271" s="151"/>
      <c r="AY271" s="152"/>
      <c r="AZ271" s="155"/>
      <c r="BA271" s="155"/>
      <c r="BB271" s="155"/>
      <c r="BC271" s="155"/>
      <c r="BD271" s="95"/>
      <c r="BE271" s="96"/>
      <c r="BF271" s="96"/>
      <c r="BG271" s="96"/>
      <c r="BH271" s="99"/>
      <c r="BI271" s="100"/>
      <c r="BJ271" s="88"/>
      <c r="BK271" s="81"/>
      <c r="BL271" s="82"/>
      <c r="BM271" s="82"/>
      <c r="BN271" s="104"/>
      <c r="BO271" s="163"/>
      <c r="BP271" s="128"/>
      <c r="BQ271" s="88"/>
      <c r="BR271" s="72"/>
      <c r="BS271" s="73"/>
      <c r="BT271" s="73"/>
      <c r="BU271" s="73"/>
      <c r="BV271" s="74"/>
      <c r="BW271" s="76"/>
      <c r="BX271" s="76" t="s">
        <v>30</v>
      </c>
      <c r="BY271" s="76"/>
      <c r="BZ271" s="78"/>
      <c r="CA271" s="81"/>
      <c r="CB271" s="82"/>
      <c r="CC271" s="82"/>
      <c r="CD271" s="82"/>
      <c r="CE271" s="93" t="s">
        <v>30</v>
      </c>
      <c r="CF271" s="94"/>
      <c r="CG271" s="94"/>
      <c r="CH271" s="87"/>
      <c r="CI271" s="88"/>
      <c r="CS271" s="92"/>
      <c r="CT271" s="92"/>
    </row>
    <row r="272" spans="1:98" ht="9" customHeight="1" x14ac:dyDescent="0.2">
      <c r="A272" s="87"/>
      <c r="B272" s="128"/>
      <c r="C272" s="128"/>
      <c r="D272" s="132"/>
      <c r="E272" s="133"/>
      <c r="F272" s="133"/>
      <c r="G272" s="133"/>
      <c r="H272" s="133"/>
      <c r="I272" s="134"/>
      <c r="J272" s="132"/>
      <c r="K272" s="133"/>
      <c r="L272" s="133"/>
      <c r="M272" s="133"/>
      <c r="N272" s="133"/>
      <c r="O272" s="134"/>
      <c r="P272" s="139"/>
      <c r="Q272" s="139"/>
      <c r="R272" s="139"/>
      <c r="S272" s="139"/>
      <c r="T272" s="139"/>
      <c r="U272" s="139"/>
      <c r="V272" s="139"/>
      <c r="W272" s="139"/>
      <c r="X272" s="139"/>
      <c r="Y272" s="139"/>
      <c r="Z272" s="139"/>
      <c r="AA272" s="139"/>
      <c r="AB272" s="139"/>
      <c r="AC272" s="139"/>
      <c r="AD272" s="139"/>
      <c r="AE272" s="140"/>
      <c r="AF272" s="142"/>
      <c r="AG272" s="139"/>
      <c r="AH272" s="139"/>
      <c r="AI272" s="139"/>
      <c r="AJ272" s="139"/>
      <c r="AK272" s="139"/>
      <c r="AL272" s="139"/>
      <c r="AM272" s="139"/>
      <c r="AN272" s="139"/>
      <c r="AO272" s="139"/>
      <c r="AP272" s="139"/>
      <c r="AQ272" s="139"/>
      <c r="AR272" s="139"/>
      <c r="AS272" s="139"/>
      <c r="AT272" s="139"/>
      <c r="AU272" s="140"/>
      <c r="AV272" s="145"/>
      <c r="AW272" s="146"/>
      <c r="AX272" s="151"/>
      <c r="AY272" s="152"/>
      <c r="AZ272" s="155"/>
      <c r="BA272" s="155"/>
      <c r="BB272" s="155"/>
      <c r="BC272" s="155"/>
      <c r="BD272" s="95"/>
      <c r="BE272" s="96"/>
      <c r="BF272" s="96"/>
      <c r="BG272" s="96"/>
      <c r="BH272" s="97"/>
      <c r="BI272" s="98"/>
      <c r="BJ272" s="101" t="s">
        <v>24</v>
      </c>
      <c r="BK272" s="59"/>
      <c r="BL272" s="60"/>
      <c r="BM272" s="60"/>
      <c r="BN272" s="103"/>
      <c r="BO272" s="105"/>
      <c r="BP272" s="106"/>
      <c r="BQ272" s="101" t="s">
        <v>24</v>
      </c>
      <c r="BR272" s="72" t="s">
        <v>27</v>
      </c>
      <c r="BS272" s="73"/>
      <c r="BT272" s="73"/>
      <c r="BU272" s="73"/>
      <c r="BV272" s="74"/>
      <c r="BW272" s="109" t="s">
        <v>29</v>
      </c>
      <c r="BX272" s="110"/>
      <c r="BY272" s="110"/>
      <c r="BZ272" s="111"/>
      <c r="CA272" s="59"/>
      <c r="CB272" s="60"/>
      <c r="CC272" s="60"/>
      <c r="CD272" s="103"/>
      <c r="CE272" s="112" t="s">
        <v>29</v>
      </c>
      <c r="CF272" s="113"/>
      <c r="CG272" s="113"/>
      <c r="CH272" s="87"/>
      <c r="CI272" s="88"/>
      <c r="CS272" s="92"/>
      <c r="CT272" s="92"/>
    </row>
    <row r="273" spans="1:98" ht="9" customHeight="1" x14ac:dyDescent="0.2">
      <c r="A273" s="87"/>
      <c r="B273" s="128"/>
      <c r="C273" s="128"/>
      <c r="D273" s="132"/>
      <c r="E273" s="133"/>
      <c r="F273" s="133"/>
      <c r="G273" s="133"/>
      <c r="H273" s="133"/>
      <c r="I273" s="134"/>
      <c r="J273" s="132"/>
      <c r="K273" s="133"/>
      <c r="L273" s="133"/>
      <c r="M273" s="133"/>
      <c r="N273" s="133"/>
      <c r="O273" s="134"/>
      <c r="P273" s="139"/>
      <c r="Q273" s="139"/>
      <c r="R273" s="139"/>
      <c r="S273" s="139"/>
      <c r="T273" s="139"/>
      <c r="U273" s="139"/>
      <c r="V273" s="139"/>
      <c r="W273" s="139"/>
      <c r="X273" s="139"/>
      <c r="Y273" s="139"/>
      <c r="Z273" s="139"/>
      <c r="AA273" s="139"/>
      <c r="AB273" s="139"/>
      <c r="AC273" s="139"/>
      <c r="AD273" s="139"/>
      <c r="AE273" s="140"/>
      <c r="AF273" s="142"/>
      <c r="AG273" s="139"/>
      <c r="AH273" s="139"/>
      <c r="AI273" s="139"/>
      <c r="AJ273" s="139"/>
      <c r="AK273" s="139"/>
      <c r="AL273" s="139"/>
      <c r="AM273" s="139"/>
      <c r="AN273" s="139"/>
      <c r="AO273" s="139"/>
      <c r="AP273" s="139"/>
      <c r="AQ273" s="139"/>
      <c r="AR273" s="139"/>
      <c r="AS273" s="139"/>
      <c r="AT273" s="139"/>
      <c r="AU273" s="140"/>
      <c r="AV273" s="145"/>
      <c r="AW273" s="146"/>
      <c r="AX273" s="151"/>
      <c r="AY273" s="152"/>
      <c r="AZ273" s="155"/>
      <c r="BA273" s="155"/>
      <c r="BB273" s="155"/>
      <c r="BC273" s="155"/>
      <c r="BD273" s="95"/>
      <c r="BE273" s="96"/>
      <c r="BF273" s="96"/>
      <c r="BG273" s="96"/>
      <c r="BH273" s="99"/>
      <c r="BI273" s="100"/>
      <c r="BJ273" s="102"/>
      <c r="BK273" s="81"/>
      <c r="BL273" s="82"/>
      <c r="BM273" s="82"/>
      <c r="BN273" s="104"/>
      <c r="BO273" s="107"/>
      <c r="BP273" s="108"/>
      <c r="BQ273" s="102"/>
      <c r="BR273" s="72"/>
      <c r="BS273" s="73"/>
      <c r="BT273" s="73"/>
      <c r="BU273" s="73"/>
      <c r="BV273" s="74"/>
      <c r="BW273" s="114" t="s">
        <v>30</v>
      </c>
      <c r="BX273" s="115"/>
      <c r="BY273" s="115"/>
      <c r="BZ273" s="116"/>
      <c r="CA273" s="81"/>
      <c r="CB273" s="82"/>
      <c r="CC273" s="82"/>
      <c r="CD273" s="104"/>
      <c r="CE273" s="112" t="s">
        <v>30</v>
      </c>
      <c r="CF273" s="113"/>
      <c r="CG273" s="113"/>
      <c r="CH273" s="87"/>
      <c r="CI273" s="88"/>
      <c r="CS273" s="92"/>
      <c r="CT273" s="92"/>
    </row>
    <row r="274" spans="1:98" ht="9" customHeight="1" x14ac:dyDescent="0.2">
      <c r="A274" s="87"/>
      <c r="B274" s="128"/>
      <c r="C274" s="128"/>
      <c r="D274" s="132"/>
      <c r="E274" s="133"/>
      <c r="F274" s="133"/>
      <c r="G274" s="133"/>
      <c r="H274" s="133"/>
      <c r="I274" s="134"/>
      <c r="J274" s="132"/>
      <c r="K274" s="133"/>
      <c r="L274" s="133"/>
      <c r="M274" s="133"/>
      <c r="N274" s="133"/>
      <c r="O274" s="134"/>
      <c r="P274" s="139"/>
      <c r="Q274" s="139"/>
      <c r="R274" s="139"/>
      <c r="S274" s="139"/>
      <c r="T274" s="139"/>
      <c r="U274" s="139"/>
      <c r="V274" s="139"/>
      <c r="W274" s="139"/>
      <c r="X274" s="139"/>
      <c r="Y274" s="139"/>
      <c r="Z274" s="139"/>
      <c r="AA274" s="139"/>
      <c r="AB274" s="139"/>
      <c r="AC274" s="139"/>
      <c r="AD274" s="139"/>
      <c r="AE274" s="140"/>
      <c r="AF274" s="142"/>
      <c r="AG274" s="139"/>
      <c r="AH274" s="139"/>
      <c r="AI274" s="139"/>
      <c r="AJ274" s="139"/>
      <c r="AK274" s="139"/>
      <c r="AL274" s="139"/>
      <c r="AM274" s="139"/>
      <c r="AN274" s="139"/>
      <c r="AO274" s="139"/>
      <c r="AP274" s="139"/>
      <c r="AQ274" s="139"/>
      <c r="AR274" s="139"/>
      <c r="AS274" s="139"/>
      <c r="AT274" s="139"/>
      <c r="AU274" s="140"/>
      <c r="AV274" s="145"/>
      <c r="AW274" s="146"/>
      <c r="AX274" s="151"/>
      <c r="AY274" s="152"/>
      <c r="AZ274" s="155"/>
      <c r="BA274" s="155"/>
      <c r="BB274" s="155"/>
      <c r="BC274" s="155"/>
      <c r="BD274" s="95"/>
      <c r="BE274" s="96"/>
      <c r="BF274" s="96"/>
      <c r="BG274" s="96"/>
      <c r="BH274" s="97"/>
      <c r="BI274" s="98"/>
      <c r="BJ274" s="88" t="s">
        <v>24</v>
      </c>
      <c r="BK274" s="59"/>
      <c r="BL274" s="60"/>
      <c r="BM274" s="60"/>
      <c r="BN274" s="103"/>
      <c r="BO274" s="105"/>
      <c r="BP274" s="106"/>
      <c r="BQ274" s="101" t="s">
        <v>24</v>
      </c>
      <c r="BR274" s="72"/>
      <c r="BS274" s="73"/>
      <c r="BT274" s="73"/>
      <c r="BU274" s="73"/>
      <c r="BV274" s="74"/>
      <c r="BW274" s="76" t="s">
        <v>29</v>
      </c>
      <c r="BX274" s="76"/>
      <c r="BY274" s="76"/>
      <c r="BZ274" s="78"/>
      <c r="CA274" s="59"/>
      <c r="CB274" s="60"/>
      <c r="CC274" s="60"/>
      <c r="CD274" s="60"/>
      <c r="CE274" s="63" t="s">
        <v>29</v>
      </c>
      <c r="CF274" s="64"/>
      <c r="CG274" s="64"/>
      <c r="CH274" s="87"/>
      <c r="CI274" s="88"/>
      <c r="CS274" s="92"/>
      <c r="CT274" s="92"/>
    </row>
    <row r="275" spans="1:98" ht="9" customHeight="1" x14ac:dyDescent="0.2">
      <c r="A275" s="89"/>
      <c r="B275" s="123"/>
      <c r="C275" s="123"/>
      <c r="D275" s="135"/>
      <c r="E275" s="136"/>
      <c r="F275" s="136"/>
      <c r="G275" s="136"/>
      <c r="H275" s="136"/>
      <c r="I275" s="137"/>
      <c r="J275" s="135"/>
      <c r="K275" s="136"/>
      <c r="L275" s="136"/>
      <c r="M275" s="136"/>
      <c r="N275" s="136"/>
      <c r="O275" s="137"/>
      <c r="P275" s="62"/>
      <c r="Q275" s="62"/>
      <c r="R275" s="62"/>
      <c r="S275" s="62"/>
      <c r="T275" s="62"/>
      <c r="U275" s="62"/>
      <c r="V275" s="62"/>
      <c r="W275" s="62"/>
      <c r="X275" s="62"/>
      <c r="Y275" s="62"/>
      <c r="Z275" s="62"/>
      <c r="AA275" s="62"/>
      <c r="AB275" s="62"/>
      <c r="AC275" s="62"/>
      <c r="AD275" s="62"/>
      <c r="AE275" s="141"/>
      <c r="AF275" s="61"/>
      <c r="AG275" s="62"/>
      <c r="AH275" s="62"/>
      <c r="AI275" s="62"/>
      <c r="AJ275" s="62"/>
      <c r="AK275" s="62"/>
      <c r="AL275" s="62"/>
      <c r="AM275" s="62"/>
      <c r="AN275" s="62"/>
      <c r="AO275" s="62"/>
      <c r="AP275" s="62"/>
      <c r="AQ275" s="62"/>
      <c r="AR275" s="62"/>
      <c r="AS275" s="62"/>
      <c r="AT275" s="62"/>
      <c r="AU275" s="141"/>
      <c r="AV275" s="147"/>
      <c r="AW275" s="148"/>
      <c r="AX275" s="153"/>
      <c r="AY275" s="154"/>
      <c r="AZ275" s="155"/>
      <c r="BA275" s="155"/>
      <c r="BB275" s="155"/>
      <c r="BC275" s="155"/>
      <c r="BD275" s="117"/>
      <c r="BE275" s="118"/>
      <c r="BF275" s="118"/>
      <c r="BG275" s="118"/>
      <c r="BH275" s="119"/>
      <c r="BI275" s="120"/>
      <c r="BJ275" s="102"/>
      <c r="BK275" s="61"/>
      <c r="BL275" s="62"/>
      <c r="BM275" s="62"/>
      <c r="BN275" s="121"/>
      <c r="BO275" s="122"/>
      <c r="BP275" s="123"/>
      <c r="BQ275" s="90"/>
      <c r="BR275" s="124"/>
      <c r="BS275" s="125"/>
      <c r="BT275" s="125"/>
      <c r="BU275" s="125"/>
      <c r="BV275" s="126"/>
      <c r="BW275" s="65" t="s">
        <v>30</v>
      </c>
      <c r="BX275" s="65"/>
      <c r="BY275" s="65"/>
      <c r="BZ275" s="66"/>
      <c r="CA275" s="61"/>
      <c r="CB275" s="62"/>
      <c r="CC275" s="62"/>
      <c r="CD275" s="62"/>
      <c r="CE275" s="67" t="s">
        <v>30</v>
      </c>
      <c r="CF275" s="68"/>
      <c r="CG275" s="68"/>
      <c r="CH275" s="89"/>
      <c r="CI275" s="90"/>
      <c r="CS275" s="92"/>
      <c r="CT275" s="92"/>
    </row>
    <row r="276" spans="1:98" ht="9" customHeight="1" x14ac:dyDescent="0.2">
      <c r="A276" s="85">
        <v>43</v>
      </c>
      <c r="B276" s="127"/>
      <c r="C276" s="127"/>
      <c r="D276" s="129"/>
      <c r="E276" s="130"/>
      <c r="F276" s="130"/>
      <c r="G276" s="130"/>
      <c r="H276" s="130"/>
      <c r="I276" s="131"/>
      <c r="J276" s="129"/>
      <c r="K276" s="130"/>
      <c r="L276" s="130"/>
      <c r="M276" s="130"/>
      <c r="N276" s="130"/>
      <c r="O276" s="131"/>
      <c r="P276" s="80"/>
      <c r="Q276" s="80"/>
      <c r="R276" s="80"/>
      <c r="S276" s="80"/>
      <c r="T276" s="80"/>
      <c r="U276" s="80"/>
      <c r="V276" s="80"/>
      <c r="W276" s="80"/>
      <c r="X276" s="80"/>
      <c r="Y276" s="80"/>
      <c r="Z276" s="80"/>
      <c r="AA276" s="80"/>
      <c r="AB276" s="80"/>
      <c r="AC276" s="80"/>
      <c r="AD276" s="80"/>
      <c r="AE276" s="138"/>
      <c r="AF276" s="79"/>
      <c r="AG276" s="80"/>
      <c r="AH276" s="80"/>
      <c r="AI276" s="80"/>
      <c r="AJ276" s="80"/>
      <c r="AK276" s="80"/>
      <c r="AL276" s="80"/>
      <c r="AM276" s="80"/>
      <c r="AN276" s="80"/>
      <c r="AO276" s="80"/>
      <c r="AP276" s="80"/>
      <c r="AQ276" s="80"/>
      <c r="AR276" s="80"/>
      <c r="AS276" s="80"/>
      <c r="AT276" s="80"/>
      <c r="AU276" s="138"/>
      <c r="AV276" s="143"/>
      <c r="AW276" s="144"/>
      <c r="AX276" s="149" t="str">
        <f>IF(AX270="","",AX270)</f>
        <v>ｋＶＡ</v>
      </c>
      <c r="AY276" s="150"/>
      <c r="AZ276" s="155"/>
      <c r="BA276" s="155"/>
      <c r="BB276" s="155"/>
      <c r="BC276" s="155"/>
      <c r="BD276" s="156" t="s">
        <v>23</v>
      </c>
      <c r="BE276" s="157"/>
      <c r="BF276" s="157"/>
      <c r="BG276" s="157"/>
      <c r="BH276" s="158"/>
      <c r="BI276" s="159"/>
      <c r="BJ276" s="86" t="s">
        <v>24</v>
      </c>
      <c r="BK276" s="79"/>
      <c r="BL276" s="80"/>
      <c r="BM276" s="80"/>
      <c r="BN276" s="160"/>
      <c r="BO276" s="161"/>
      <c r="BP276" s="127"/>
      <c r="BQ276" s="86" t="s">
        <v>24</v>
      </c>
      <c r="BR276" s="69" t="s">
        <v>26</v>
      </c>
      <c r="BS276" s="70"/>
      <c r="BT276" s="70"/>
      <c r="BU276" s="70"/>
      <c r="BV276" s="71"/>
      <c r="BW276" s="75" t="s">
        <v>28</v>
      </c>
      <c r="BX276" s="75" t="s">
        <v>29</v>
      </c>
      <c r="BY276" s="75"/>
      <c r="BZ276" s="77" t="s">
        <v>31</v>
      </c>
      <c r="CA276" s="79"/>
      <c r="CB276" s="80"/>
      <c r="CC276" s="80"/>
      <c r="CD276" s="80"/>
      <c r="CE276" s="83" t="s">
        <v>29</v>
      </c>
      <c r="CF276" s="84"/>
      <c r="CG276" s="84"/>
      <c r="CH276" s="85"/>
      <c r="CI276" s="86"/>
      <c r="CS276" s="92" t="str">
        <f>IF(D276="","",D276)</f>
        <v/>
      </c>
      <c r="CT276" s="92" t="str">
        <f>IF(CS276&lt;100000,0&amp;CS276,CS276)</f>
        <v/>
      </c>
    </row>
    <row r="277" spans="1:98" ht="9" customHeight="1" x14ac:dyDescent="0.2">
      <c r="A277" s="87"/>
      <c r="B277" s="128"/>
      <c r="C277" s="128"/>
      <c r="D277" s="132"/>
      <c r="E277" s="133"/>
      <c r="F277" s="133"/>
      <c r="G277" s="133"/>
      <c r="H277" s="133"/>
      <c r="I277" s="134"/>
      <c r="J277" s="132"/>
      <c r="K277" s="133"/>
      <c r="L277" s="133"/>
      <c r="M277" s="133"/>
      <c r="N277" s="133"/>
      <c r="O277" s="134"/>
      <c r="P277" s="139"/>
      <c r="Q277" s="139"/>
      <c r="R277" s="139"/>
      <c r="S277" s="139"/>
      <c r="T277" s="139"/>
      <c r="U277" s="139"/>
      <c r="V277" s="139"/>
      <c r="W277" s="139"/>
      <c r="X277" s="139"/>
      <c r="Y277" s="139"/>
      <c r="Z277" s="139"/>
      <c r="AA277" s="139"/>
      <c r="AB277" s="139"/>
      <c r="AC277" s="139"/>
      <c r="AD277" s="139"/>
      <c r="AE277" s="140"/>
      <c r="AF277" s="142"/>
      <c r="AG277" s="139"/>
      <c r="AH277" s="139"/>
      <c r="AI277" s="139"/>
      <c r="AJ277" s="139"/>
      <c r="AK277" s="139"/>
      <c r="AL277" s="139"/>
      <c r="AM277" s="139"/>
      <c r="AN277" s="139"/>
      <c r="AO277" s="139"/>
      <c r="AP277" s="139"/>
      <c r="AQ277" s="139"/>
      <c r="AR277" s="139"/>
      <c r="AS277" s="139"/>
      <c r="AT277" s="139"/>
      <c r="AU277" s="140"/>
      <c r="AV277" s="145"/>
      <c r="AW277" s="146"/>
      <c r="AX277" s="151"/>
      <c r="AY277" s="152"/>
      <c r="AZ277" s="155"/>
      <c r="BA277" s="155"/>
      <c r="BB277" s="155"/>
      <c r="BC277" s="155"/>
      <c r="BD277" s="95"/>
      <c r="BE277" s="96"/>
      <c r="BF277" s="96"/>
      <c r="BG277" s="96"/>
      <c r="BH277" s="99"/>
      <c r="BI277" s="100"/>
      <c r="BJ277" s="88"/>
      <c r="BK277" s="81"/>
      <c r="BL277" s="82"/>
      <c r="BM277" s="82"/>
      <c r="BN277" s="104"/>
      <c r="BO277" s="107"/>
      <c r="BP277" s="108"/>
      <c r="BQ277" s="88"/>
      <c r="BR277" s="72"/>
      <c r="BS277" s="73"/>
      <c r="BT277" s="73"/>
      <c r="BU277" s="73"/>
      <c r="BV277" s="74"/>
      <c r="BW277" s="76"/>
      <c r="BX277" s="76" t="s">
        <v>30</v>
      </c>
      <c r="BY277" s="76"/>
      <c r="BZ277" s="78"/>
      <c r="CA277" s="81"/>
      <c r="CB277" s="82"/>
      <c r="CC277" s="82"/>
      <c r="CD277" s="82"/>
      <c r="CE277" s="93" t="s">
        <v>30</v>
      </c>
      <c r="CF277" s="94"/>
      <c r="CG277" s="94"/>
      <c r="CH277" s="87"/>
      <c r="CI277" s="88"/>
      <c r="CS277" s="92"/>
      <c r="CT277" s="92"/>
    </row>
    <row r="278" spans="1:98" ht="9" customHeight="1" x14ac:dyDescent="0.2">
      <c r="A278" s="87"/>
      <c r="B278" s="128"/>
      <c r="C278" s="128"/>
      <c r="D278" s="132"/>
      <c r="E278" s="133"/>
      <c r="F278" s="133"/>
      <c r="G278" s="133"/>
      <c r="H278" s="133"/>
      <c r="I278" s="134"/>
      <c r="J278" s="132"/>
      <c r="K278" s="133"/>
      <c r="L278" s="133"/>
      <c r="M278" s="133"/>
      <c r="N278" s="133"/>
      <c r="O278" s="134"/>
      <c r="P278" s="139"/>
      <c r="Q278" s="139"/>
      <c r="R278" s="139"/>
      <c r="S278" s="139"/>
      <c r="T278" s="139"/>
      <c r="U278" s="139"/>
      <c r="V278" s="139"/>
      <c r="W278" s="139"/>
      <c r="X278" s="139"/>
      <c r="Y278" s="139"/>
      <c r="Z278" s="139"/>
      <c r="AA278" s="139"/>
      <c r="AB278" s="139"/>
      <c r="AC278" s="139"/>
      <c r="AD278" s="139"/>
      <c r="AE278" s="140"/>
      <c r="AF278" s="142"/>
      <c r="AG278" s="139"/>
      <c r="AH278" s="139"/>
      <c r="AI278" s="139"/>
      <c r="AJ278" s="139"/>
      <c r="AK278" s="139"/>
      <c r="AL278" s="139"/>
      <c r="AM278" s="139"/>
      <c r="AN278" s="139"/>
      <c r="AO278" s="139"/>
      <c r="AP278" s="139"/>
      <c r="AQ278" s="139"/>
      <c r="AR278" s="139"/>
      <c r="AS278" s="139"/>
      <c r="AT278" s="139"/>
      <c r="AU278" s="140"/>
      <c r="AV278" s="145"/>
      <c r="AW278" s="146"/>
      <c r="AX278" s="151"/>
      <c r="AY278" s="152"/>
      <c r="AZ278" s="155"/>
      <c r="BA278" s="155"/>
      <c r="BB278" s="155"/>
      <c r="BC278" s="155"/>
      <c r="BD278" s="95"/>
      <c r="BE278" s="96"/>
      <c r="BF278" s="96"/>
      <c r="BG278" s="96"/>
      <c r="BH278" s="97"/>
      <c r="BI278" s="98"/>
      <c r="BJ278" s="101" t="s">
        <v>24</v>
      </c>
      <c r="BK278" s="59"/>
      <c r="BL278" s="60"/>
      <c r="BM278" s="60"/>
      <c r="BN278" s="103"/>
      <c r="BO278" s="105"/>
      <c r="BP278" s="106"/>
      <c r="BQ278" s="101" t="s">
        <v>24</v>
      </c>
      <c r="BR278" s="72" t="s">
        <v>27</v>
      </c>
      <c r="BS278" s="73"/>
      <c r="BT278" s="73"/>
      <c r="BU278" s="73"/>
      <c r="BV278" s="74"/>
      <c r="BW278" s="109" t="s">
        <v>29</v>
      </c>
      <c r="BX278" s="110"/>
      <c r="BY278" s="110"/>
      <c r="BZ278" s="111"/>
      <c r="CA278" s="59"/>
      <c r="CB278" s="60"/>
      <c r="CC278" s="60"/>
      <c r="CD278" s="103"/>
      <c r="CE278" s="112" t="s">
        <v>29</v>
      </c>
      <c r="CF278" s="113"/>
      <c r="CG278" s="113"/>
      <c r="CH278" s="87"/>
      <c r="CI278" s="88"/>
      <c r="CS278" s="92"/>
      <c r="CT278" s="92"/>
    </row>
    <row r="279" spans="1:98" ht="9" customHeight="1" x14ac:dyDescent="0.2">
      <c r="A279" s="87"/>
      <c r="B279" s="128"/>
      <c r="C279" s="128"/>
      <c r="D279" s="132"/>
      <c r="E279" s="133"/>
      <c r="F279" s="133"/>
      <c r="G279" s="133"/>
      <c r="H279" s="133"/>
      <c r="I279" s="134"/>
      <c r="J279" s="132"/>
      <c r="K279" s="133"/>
      <c r="L279" s="133"/>
      <c r="M279" s="133"/>
      <c r="N279" s="133"/>
      <c r="O279" s="134"/>
      <c r="P279" s="139"/>
      <c r="Q279" s="139"/>
      <c r="R279" s="139"/>
      <c r="S279" s="139"/>
      <c r="T279" s="139"/>
      <c r="U279" s="139"/>
      <c r="V279" s="139"/>
      <c r="W279" s="139"/>
      <c r="X279" s="139"/>
      <c r="Y279" s="139"/>
      <c r="Z279" s="139"/>
      <c r="AA279" s="139"/>
      <c r="AB279" s="139"/>
      <c r="AC279" s="139"/>
      <c r="AD279" s="139"/>
      <c r="AE279" s="140"/>
      <c r="AF279" s="142"/>
      <c r="AG279" s="139"/>
      <c r="AH279" s="139"/>
      <c r="AI279" s="139"/>
      <c r="AJ279" s="139"/>
      <c r="AK279" s="139"/>
      <c r="AL279" s="139"/>
      <c r="AM279" s="139"/>
      <c r="AN279" s="139"/>
      <c r="AO279" s="139"/>
      <c r="AP279" s="139"/>
      <c r="AQ279" s="139"/>
      <c r="AR279" s="139"/>
      <c r="AS279" s="139"/>
      <c r="AT279" s="139"/>
      <c r="AU279" s="140"/>
      <c r="AV279" s="145"/>
      <c r="AW279" s="146"/>
      <c r="AX279" s="151"/>
      <c r="AY279" s="152"/>
      <c r="AZ279" s="155"/>
      <c r="BA279" s="155"/>
      <c r="BB279" s="155"/>
      <c r="BC279" s="155"/>
      <c r="BD279" s="95"/>
      <c r="BE279" s="96"/>
      <c r="BF279" s="96"/>
      <c r="BG279" s="96"/>
      <c r="BH279" s="99"/>
      <c r="BI279" s="100"/>
      <c r="BJ279" s="102"/>
      <c r="BK279" s="81"/>
      <c r="BL279" s="82"/>
      <c r="BM279" s="82"/>
      <c r="BN279" s="104"/>
      <c r="BO279" s="107"/>
      <c r="BP279" s="108"/>
      <c r="BQ279" s="102"/>
      <c r="BR279" s="72"/>
      <c r="BS279" s="73"/>
      <c r="BT279" s="73"/>
      <c r="BU279" s="73"/>
      <c r="BV279" s="74"/>
      <c r="BW279" s="114" t="s">
        <v>30</v>
      </c>
      <c r="BX279" s="115"/>
      <c r="BY279" s="115"/>
      <c r="BZ279" s="116"/>
      <c r="CA279" s="81"/>
      <c r="CB279" s="82"/>
      <c r="CC279" s="82"/>
      <c r="CD279" s="104"/>
      <c r="CE279" s="112" t="s">
        <v>30</v>
      </c>
      <c r="CF279" s="113"/>
      <c r="CG279" s="113"/>
      <c r="CH279" s="87"/>
      <c r="CI279" s="88"/>
      <c r="CS279" s="92"/>
      <c r="CT279" s="92"/>
    </row>
    <row r="280" spans="1:98" ht="9" customHeight="1" x14ac:dyDescent="0.2">
      <c r="A280" s="87"/>
      <c r="B280" s="128"/>
      <c r="C280" s="128"/>
      <c r="D280" s="132"/>
      <c r="E280" s="133"/>
      <c r="F280" s="133"/>
      <c r="G280" s="133"/>
      <c r="H280" s="133"/>
      <c r="I280" s="134"/>
      <c r="J280" s="132"/>
      <c r="K280" s="133"/>
      <c r="L280" s="133"/>
      <c r="M280" s="133"/>
      <c r="N280" s="133"/>
      <c r="O280" s="134"/>
      <c r="P280" s="139"/>
      <c r="Q280" s="139"/>
      <c r="R280" s="139"/>
      <c r="S280" s="139"/>
      <c r="T280" s="139"/>
      <c r="U280" s="139"/>
      <c r="V280" s="139"/>
      <c r="W280" s="139"/>
      <c r="X280" s="139"/>
      <c r="Y280" s="139"/>
      <c r="Z280" s="139"/>
      <c r="AA280" s="139"/>
      <c r="AB280" s="139"/>
      <c r="AC280" s="139"/>
      <c r="AD280" s="139"/>
      <c r="AE280" s="140"/>
      <c r="AF280" s="142"/>
      <c r="AG280" s="139"/>
      <c r="AH280" s="139"/>
      <c r="AI280" s="139"/>
      <c r="AJ280" s="139"/>
      <c r="AK280" s="139"/>
      <c r="AL280" s="139"/>
      <c r="AM280" s="139"/>
      <c r="AN280" s="139"/>
      <c r="AO280" s="139"/>
      <c r="AP280" s="139"/>
      <c r="AQ280" s="139"/>
      <c r="AR280" s="139"/>
      <c r="AS280" s="139"/>
      <c r="AT280" s="139"/>
      <c r="AU280" s="140"/>
      <c r="AV280" s="145"/>
      <c r="AW280" s="146"/>
      <c r="AX280" s="151"/>
      <c r="AY280" s="152"/>
      <c r="AZ280" s="155"/>
      <c r="BA280" s="155"/>
      <c r="BB280" s="155"/>
      <c r="BC280" s="155"/>
      <c r="BD280" s="95"/>
      <c r="BE280" s="96"/>
      <c r="BF280" s="96"/>
      <c r="BG280" s="96"/>
      <c r="BH280" s="97"/>
      <c r="BI280" s="98"/>
      <c r="BJ280" s="88" t="s">
        <v>24</v>
      </c>
      <c r="BK280" s="59"/>
      <c r="BL280" s="60"/>
      <c r="BM280" s="60"/>
      <c r="BN280" s="103"/>
      <c r="BO280" s="105"/>
      <c r="BP280" s="106"/>
      <c r="BQ280" s="101" t="s">
        <v>24</v>
      </c>
      <c r="BR280" s="72"/>
      <c r="BS280" s="73"/>
      <c r="BT280" s="73"/>
      <c r="BU280" s="73"/>
      <c r="BV280" s="74"/>
      <c r="BW280" s="76" t="s">
        <v>29</v>
      </c>
      <c r="BX280" s="76"/>
      <c r="BY280" s="76"/>
      <c r="BZ280" s="78"/>
      <c r="CA280" s="59"/>
      <c r="CB280" s="60"/>
      <c r="CC280" s="60"/>
      <c r="CD280" s="60"/>
      <c r="CE280" s="63" t="s">
        <v>29</v>
      </c>
      <c r="CF280" s="64"/>
      <c r="CG280" s="64"/>
      <c r="CH280" s="87"/>
      <c r="CI280" s="88"/>
      <c r="CS280" s="92"/>
      <c r="CT280" s="92"/>
    </row>
    <row r="281" spans="1:98" ht="9" customHeight="1" x14ac:dyDescent="0.2">
      <c r="A281" s="89"/>
      <c r="B281" s="123"/>
      <c r="C281" s="123"/>
      <c r="D281" s="135"/>
      <c r="E281" s="136"/>
      <c r="F281" s="136"/>
      <c r="G281" s="136"/>
      <c r="H281" s="136"/>
      <c r="I281" s="137"/>
      <c r="J281" s="135"/>
      <c r="K281" s="136"/>
      <c r="L281" s="136"/>
      <c r="M281" s="136"/>
      <c r="N281" s="136"/>
      <c r="O281" s="137"/>
      <c r="P281" s="62"/>
      <c r="Q281" s="62"/>
      <c r="R281" s="62"/>
      <c r="S281" s="62"/>
      <c r="T281" s="62"/>
      <c r="U281" s="62"/>
      <c r="V281" s="62"/>
      <c r="W281" s="62"/>
      <c r="X281" s="62"/>
      <c r="Y281" s="62"/>
      <c r="Z281" s="62"/>
      <c r="AA281" s="62"/>
      <c r="AB281" s="62"/>
      <c r="AC281" s="62"/>
      <c r="AD281" s="62"/>
      <c r="AE281" s="141"/>
      <c r="AF281" s="61"/>
      <c r="AG281" s="62"/>
      <c r="AH281" s="62"/>
      <c r="AI281" s="62"/>
      <c r="AJ281" s="62"/>
      <c r="AK281" s="62"/>
      <c r="AL281" s="62"/>
      <c r="AM281" s="62"/>
      <c r="AN281" s="62"/>
      <c r="AO281" s="62"/>
      <c r="AP281" s="62"/>
      <c r="AQ281" s="62"/>
      <c r="AR281" s="62"/>
      <c r="AS281" s="62"/>
      <c r="AT281" s="62"/>
      <c r="AU281" s="141"/>
      <c r="AV281" s="147"/>
      <c r="AW281" s="148"/>
      <c r="AX281" s="153"/>
      <c r="AY281" s="154"/>
      <c r="AZ281" s="155"/>
      <c r="BA281" s="155"/>
      <c r="BB281" s="155"/>
      <c r="BC281" s="155"/>
      <c r="BD281" s="117"/>
      <c r="BE281" s="118"/>
      <c r="BF281" s="118"/>
      <c r="BG281" s="118"/>
      <c r="BH281" s="119"/>
      <c r="BI281" s="120"/>
      <c r="BJ281" s="102"/>
      <c r="BK281" s="61"/>
      <c r="BL281" s="62"/>
      <c r="BM281" s="62"/>
      <c r="BN281" s="121"/>
      <c r="BO281" s="122"/>
      <c r="BP281" s="123"/>
      <c r="BQ281" s="90"/>
      <c r="BR281" s="124"/>
      <c r="BS281" s="125"/>
      <c r="BT281" s="125"/>
      <c r="BU281" s="125"/>
      <c r="BV281" s="126"/>
      <c r="BW281" s="65" t="s">
        <v>30</v>
      </c>
      <c r="BX281" s="65"/>
      <c r="BY281" s="65"/>
      <c r="BZ281" s="66"/>
      <c r="CA281" s="61"/>
      <c r="CB281" s="62"/>
      <c r="CC281" s="62"/>
      <c r="CD281" s="62"/>
      <c r="CE281" s="67" t="s">
        <v>30</v>
      </c>
      <c r="CF281" s="68"/>
      <c r="CG281" s="68"/>
      <c r="CH281" s="89"/>
      <c r="CI281" s="90"/>
      <c r="CS281" s="92"/>
      <c r="CT281" s="92"/>
    </row>
    <row r="282" spans="1:98" ht="9" customHeight="1" x14ac:dyDescent="0.2">
      <c r="A282" s="85">
        <v>44</v>
      </c>
      <c r="B282" s="127"/>
      <c r="C282" s="127"/>
      <c r="D282" s="129"/>
      <c r="E282" s="130"/>
      <c r="F282" s="130"/>
      <c r="G282" s="130"/>
      <c r="H282" s="130"/>
      <c r="I282" s="131"/>
      <c r="J282" s="129"/>
      <c r="K282" s="130"/>
      <c r="L282" s="130"/>
      <c r="M282" s="130"/>
      <c r="N282" s="130"/>
      <c r="O282" s="131"/>
      <c r="P282" s="80"/>
      <c r="Q282" s="80"/>
      <c r="R282" s="80"/>
      <c r="S282" s="80"/>
      <c r="T282" s="80"/>
      <c r="U282" s="80"/>
      <c r="V282" s="80"/>
      <c r="W282" s="80"/>
      <c r="X282" s="80"/>
      <c r="Y282" s="80"/>
      <c r="Z282" s="80"/>
      <c r="AA282" s="80"/>
      <c r="AB282" s="80"/>
      <c r="AC282" s="80"/>
      <c r="AD282" s="80"/>
      <c r="AE282" s="138"/>
      <c r="AF282" s="79"/>
      <c r="AG282" s="80"/>
      <c r="AH282" s="80"/>
      <c r="AI282" s="80"/>
      <c r="AJ282" s="80"/>
      <c r="AK282" s="80"/>
      <c r="AL282" s="80"/>
      <c r="AM282" s="80"/>
      <c r="AN282" s="80"/>
      <c r="AO282" s="80"/>
      <c r="AP282" s="80"/>
      <c r="AQ282" s="80"/>
      <c r="AR282" s="80"/>
      <c r="AS282" s="80"/>
      <c r="AT282" s="80"/>
      <c r="AU282" s="138"/>
      <c r="AV282" s="143"/>
      <c r="AW282" s="144"/>
      <c r="AX282" s="149" t="str">
        <f>IF(AX276="","",AX276)</f>
        <v>ｋＶＡ</v>
      </c>
      <c r="AY282" s="150"/>
      <c r="AZ282" s="155"/>
      <c r="BA282" s="155"/>
      <c r="BB282" s="155"/>
      <c r="BC282" s="155"/>
      <c r="BD282" s="156" t="s">
        <v>23</v>
      </c>
      <c r="BE282" s="157"/>
      <c r="BF282" s="157"/>
      <c r="BG282" s="157"/>
      <c r="BH282" s="158"/>
      <c r="BI282" s="159"/>
      <c r="BJ282" s="86" t="s">
        <v>24</v>
      </c>
      <c r="BK282" s="79"/>
      <c r="BL282" s="80"/>
      <c r="BM282" s="80"/>
      <c r="BN282" s="160"/>
      <c r="BO282" s="161"/>
      <c r="BP282" s="127"/>
      <c r="BQ282" s="86" t="s">
        <v>24</v>
      </c>
      <c r="BR282" s="69" t="s">
        <v>26</v>
      </c>
      <c r="BS282" s="70"/>
      <c r="BT282" s="70"/>
      <c r="BU282" s="70"/>
      <c r="BV282" s="71"/>
      <c r="BW282" s="75" t="s">
        <v>28</v>
      </c>
      <c r="BX282" s="75" t="s">
        <v>29</v>
      </c>
      <c r="BY282" s="75"/>
      <c r="BZ282" s="77" t="s">
        <v>31</v>
      </c>
      <c r="CA282" s="79"/>
      <c r="CB282" s="80"/>
      <c r="CC282" s="80"/>
      <c r="CD282" s="80"/>
      <c r="CE282" s="83" t="s">
        <v>29</v>
      </c>
      <c r="CF282" s="84"/>
      <c r="CG282" s="84"/>
      <c r="CH282" s="85"/>
      <c r="CI282" s="86"/>
      <c r="CS282" s="92" t="str">
        <f>IF(D282="","",D282)</f>
        <v/>
      </c>
      <c r="CT282" s="92" t="str">
        <f>IF(CS282&lt;100000,0&amp;CS282,CS282)</f>
        <v/>
      </c>
    </row>
    <row r="283" spans="1:98" ht="9" customHeight="1" x14ac:dyDescent="0.2">
      <c r="A283" s="87"/>
      <c r="B283" s="128"/>
      <c r="C283" s="128"/>
      <c r="D283" s="132"/>
      <c r="E283" s="133"/>
      <c r="F283" s="133"/>
      <c r="G283" s="133"/>
      <c r="H283" s="133"/>
      <c r="I283" s="134"/>
      <c r="J283" s="132"/>
      <c r="K283" s="133"/>
      <c r="L283" s="133"/>
      <c r="M283" s="133"/>
      <c r="N283" s="133"/>
      <c r="O283" s="134"/>
      <c r="P283" s="139"/>
      <c r="Q283" s="139"/>
      <c r="R283" s="139"/>
      <c r="S283" s="139"/>
      <c r="T283" s="139"/>
      <c r="U283" s="139"/>
      <c r="V283" s="139"/>
      <c r="W283" s="139"/>
      <c r="X283" s="139"/>
      <c r="Y283" s="139"/>
      <c r="Z283" s="139"/>
      <c r="AA283" s="139"/>
      <c r="AB283" s="139"/>
      <c r="AC283" s="139"/>
      <c r="AD283" s="139"/>
      <c r="AE283" s="140"/>
      <c r="AF283" s="142"/>
      <c r="AG283" s="139"/>
      <c r="AH283" s="139"/>
      <c r="AI283" s="139"/>
      <c r="AJ283" s="139"/>
      <c r="AK283" s="139"/>
      <c r="AL283" s="139"/>
      <c r="AM283" s="139"/>
      <c r="AN283" s="139"/>
      <c r="AO283" s="139"/>
      <c r="AP283" s="139"/>
      <c r="AQ283" s="139"/>
      <c r="AR283" s="139"/>
      <c r="AS283" s="139"/>
      <c r="AT283" s="139"/>
      <c r="AU283" s="140"/>
      <c r="AV283" s="145"/>
      <c r="AW283" s="146"/>
      <c r="AX283" s="151"/>
      <c r="AY283" s="152"/>
      <c r="AZ283" s="155"/>
      <c r="BA283" s="155"/>
      <c r="BB283" s="155"/>
      <c r="BC283" s="155"/>
      <c r="BD283" s="95"/>
      <c r="BE283" s="96"/>
      <c r="BF283" s="96"/>
      <c r="BG283" s="96"/>
      <c r="BH283" s="99"/>
      <c r="BI283" s="100"/>
      <c r="BJ283" s="88"/>
      <c r="BK283" s="81"/>
      <c r="BL283" s="82"/>
      <c r="BM283" s="82"/>
      <c r="BN283" s="104"/>
      <c r="BO283" s="107"/>
      <c r="BP283" s="108"/>
      <c r="BQ283" s="88"/>
      <c r="BR283" s="72"/>
      <c r="BS283" s="73"/>
      <c r="BT283" s="73"/>
      <c r="BU283" s="73"/>
      <c r="BV283" s="74"/>
      <c r="BW283" s="76"/>
      <c r="BX283" s="76" t="s">
        <v>30</v>
      </c>
      <c r="BY283" s="76"/>
      <c r="BZ283" s="78"/>
      <c r="CA283" s="81"/>
      <c r="CB283" s="82"/>
      <c r="CC283" s="82"/>
      <c r="CD283" s="82"/>
      <c r="CE283" s="93" t="s">
        <v>30</v>
      </c>
      <c r="CF283" s="94"/>
      <c r="CG283" s="94"/>
      <c r="CH283" s="87"/>
      <c r="CI283" s="88"/>
      <c r="CS283" s="92"/>
      <c r="CT283" s="92"/>
    </row>
    <row r="284" spans="1:98" ht="9" customHeight="1" x14ac:dyDescent="0.2">
      <c r="A284" s="87"/>
      <c r="B284" s="128"/>
      <c r="C284" s="128"/>
      <c r="D284" s="132"/>
      <c r="E284" s="133"/>
      <c r="F284" s="133"/>
      <c r="G284" s="133"/>
      <c r="H284" s="133"/>
      <c r="I284" s="134"/>
      <c r="J284" s="132"/>
      <c r="K284" s="133"/>
      <c r="L284" s="133"/>
      <c r="M284" s="133"/>
      <c r="N284" s="133"/>
      <c r="O284" s="134"/>
      <c r="P284" s="139"/>
      <c r="Q284" s="139"/>
      <c r="R284" s="139"/>
      <c r="S284" s="139"/>
      <c r="T284" s="139"/>
      <c r="U284" s="139"/>
      <c r="V284" s="139"/>
      <c r="W284" s="139"/>
      <c r="X284" s="139"/>
      <c r="Y284" s="139"/>
      <c r="Z284" s="139"/>
      <c r="AA284" s="139"/>
      <c r="AB284" s="139"/>
      <c r="AC284" s="139"/>
      <c r="AD284" s="139"/>
      <c r="AE284" s="140"/>
      <c r="AF284" s="142"/>
      <c r="AG284" s="139"/>
      <c r="AH284" s="139"/>
      <c r="AI284" s="139"/>
      <c r="AJ284" s="139"/>
      <c r="AK284" s="139"/>
      <c r="AL284" s="139"/>
      <c r="AM284" s="139"/>
      <c r="AN284" s="139"/>
      <c r="AO284" s="139"/>
      <c r="AP284" s="139"/>
      <c r="AQ284" s="139"/>
      <c r="AR284" s="139"/>
      <c r="AS284" s="139"/>
      <c r="AT284" s="139"/>
      <c r="AU284" s="140"/>
      <c r="AV284" s="145"/>
      <c r="AW284" s="146"/>
      <c r="AX284" s="151"/>
      <c r="AY284" s="152"/>
      <c r="AZ284" s="155"/>
      <c r="BA284" s="155"/>
      <c r="BB284" s="155"/>
      <c r="BC284" s="155"/>
      <c r="BD284" s="95"/>
      <c r="BE284" s="96"/>
      <c r="BF284" s="96"/>
      <c r="BG284" s="96"/>
      <c r="BH284" s="97"/>
      <c r="BI284" s="98"/>
      <c r="BJ284" s="101" t="s">
        <v>24</v>
      </c>
      <c r="BK284" s="59"/>
      <c r="BL284" s="60"/>
      <c r="BM284" s="60"/>
      <c r="BN284" s="103"/>
      <c r="BO284" s="105"/>
      <c r="BP284" s="106"/>
      <c r="BQ284" s="101" t="s">
        <v>24</v>
      </c>
      <c r="BR284" s="72" t="s">
        <v>27</v>
      </c>
      <c r="BS284" s="73"/>
      <c r="BT284" s="73"/>
      <c r="BU284" s="73"/>
      <c r="BV284" s="74"/>
      <c r="BW284" s="109" t="s">
        <v>29</v>
      </c>
      <c r="BX284" s="110"/>
      <c r="BY284" s="110"/>
      <c r="BZ284" s="111"/>
      <c r="CA284" s="59"/>
      <c r="CB284" s="60"/>
      <c r="CC284" s="60"/>
      <c r="CD284" s="103"/>
      <c r="CE284" s="112" t="s">
        <v>29</v>
      </c>
      <c r="CF284" s="113"/>
      <c r="CG284" s="113"/>
      <c r="CH284" s="87"/>
      <c r="CI284" s="88"/>
      <c r="CK284" s="91" t="s">
        <v>169</v>
      </c>
      <c r="CL284" s="91"/>
      <c r="CM284" s="91"/>
      <c r="CN284" s="91"/>
      <c r="CS284" s="92"/>
      <c r="CT284" s="92"/>
    </row>
    <row r="285" spans="1:98" ht="9" customHeight="1" x14ac:dyDescent="0.2">
      <c r="A285" s="87"/>
      <c r="B285" s="128"/>
      <c r="C285" s="128"/>
      <c r="D285" s="132"/>
      <c r="E285" s="133"/>
      <c r="F285" s="133"/>
      <c r="G285" s="133"/>
      <c r="H285" s="133"/>
      <c r="I285" s="134"/>
      <c r="J285" s="132"/>
      <c r="K285" s="133"/>
      <c r="L285" s="133"/>
      <c r="M285" s="133"/>
      <c r="N285" s="133"/>
      <c r="O285" s="134"/>
      <c r="P285" s="139"/>
      <c r="Q285" s="139"/>
      <c r="R285" s="139"/>
      <c r="S285" s="139"/>
      <c r="T285" s="139"/>
      <c r="U285" s="139"/>
      <c r="V285" s="139"/>
      <c r="W285" s="139"/>
      <c r="X285" s="139"/>
      <c r="Y285" s="139"/>
      <c r="Z285" s="139"/>
      <c r="AA285" s="139"/>
      <c r="AB285" s="139"/>
      <c r="AC285" s="139"/>
      <c r="AD285" s="139"/>
      <c r="AE285" s="140"/>
      <c r="AF285" s="142"/>
      <c r="AG285" s="139"/>
      <c r="AH285" s="139"/>
      <c r="AI285" s="139"/>
      <c r="AJ285" s="139"/>
      <c r="AK285" s="139"/>
      <c r="AL285" s="139"/>
      <c r="AM285" s="139"/>
      <c r="AN285" s="139"/>
      <c r="AO285" s="139"/>
      <c r="AP285" s="139"/>
      <c r="AQ285" s="139"/>
      <c r="AR285" s="139"/>
      <c r="AS285" s="139"/>
      <c r="AT285" s="139"/>
      <c r="AU285" s="140"/>
      <c r="AV285" s="145"/>
      <c r="AW285" s="146"/>
      <c r="AX285" s="151"/>
      <c r="AY285" s="152"/>
      <c r="AZ285" s="155"/>
      <c r="BA285" s="155"/>
      <c r="BB285" s="155"/>
      <c r="BC285" s="155"/>
      <c r="BD285" s="95"/>
      <c r="BE285" s="96"/>
      <c r="BF285" s="96"/>
      <c r="BG285" s="96"/>
      <c r="BH285" s="99"/>
      <c r="BI285" s="100"/>
      <c r="BJ285" s="102"/>
      <c r="BK285" s="81"/>
      <c r="BL285" s="82"/>
      <c r="BM285" s="82"/>
      <c r="BN285" s="104"/>
      <c r="BO285" s="107"/>
      <c r="BP285" s="108"/>
      <c r="BQ285" s="102"/>
      <c r="BR285" s="72"/>
      <c r="BS285" s="73"/>
      <c r="BT285" s="73"/>
      <c r="BU285" s="73"/>
      <c r="BV285" s="74"/>
      <c r="BW285" s="114" t="s">
        <v>30</v>
      </c>
      <c r="BX285" s="115"/>
      <c r="BY285" s="115"/>
      <c r="BZ285" s="116"/>
      <c r="CA285" s="81"/>
      <c r="CB285" s="82"/>
      <c r="CC285" s="82"/>
      <c r="CD285" s="104"/>
      <c r="CE285" s="112" t="s">
        <v>30</v>
      </c>
      <c r="CF285" s="113"/>
      <c r="CG285" s="113"/>
      <c r="CH285" s="87"/>
      <c r="CI285" s="88"/>
      <c r="CK285" s="91"/>
      <c r="CL285" s="91"/>
      <c r="CM285" s="91"/>
      <c r="CN285" s="91"/>
      <c r="CS285" s="92"/>
      <c r="CT285" s="92"/>
    </row>
    <row r="286" spans="1:98" ht="9" customHeight="1" x14ac:dyDescent="0.2">
      <c r="A286" s="87"/>
      <c r="B286" s="128"/>
      <c r="C286" s="128"/>
      <c r="D286" s="132"/>
      <c r="E286" s="133"/>
      <c r="F286" s="133"/>
      <c r="G286" s="133"/>
      <c r="H286" s="133"/>
      <c r="I286" s="134"/>
      <c r="J286" s="132"/>
      <c r="K286" s="133"/>
      <c r="L286" s="133"/>
      <c r="M286" s="133"/>
      <c r="N286" s="133"/>
      <c r="O286" s="134"/>
      <c r="P286" s="139"/>
      <c r="Q286" s="139"/>
      <c r="R286" s="139"/>
      <c r="S286" s="139"/>
      <c r="T286" s="139"/>
      <c r="U286" s="139"/>
      <c r="V286" s="139"/>
      <c r="W286" s="139"/>
      <c r="X286" s="139"/>
      <c r="Y286" s="139"/>
      <c r="Z286" s="139"/>
      <c r="AA286" s="139"/>
      <c r="AB286" s="139"/>
      <c r="AC286" s="139"/>
      <c r="AD286" s="139"/>
      <c r="AE286" s="140"/>
      <c r="AF286" s="142"/>
      <c r="AG286" s="139"/>
      <c r="AH286" s="139"/>
      <c r="AI286" s="139"/>
      <c r="AJ286" s="139"/>
      <c r="AK286" s="139"/>
      <c r="AL286" s="139"/>
      <c r="AM286" s="139"/>
      <c r="AN286" s="139"/>
      <c r="AO286" s="139"/>
      <c r="AP286" s="139"/>
      <c r="AQ286" s="139"/>
      <c r="AR286" s="139"/>
      <c r="AS286" s="139"/>
      <c r="AT286" s="139"/>
      <c r="AU286" s="140"/>
      <c r="AV286" s="145"/>
      <c r="AW286" s="146"/>
      <c r="AX286" s="151"/>
      <c r="AY286" s="152"/>
      <c r="AZ286" s="155"/>
      <c r="BA286" s="155"/>
      <c r="BB286" s="155"/>
      <c r="BC286" s="155"/>
      <c r="BD286" s="95"/>
      <c r="BE286" s="96"/>
      <c r="BF286" s="96"/>
      <c r="BG286" s="96"/>
      <c r="BH286" s="97"/>
      <c r="BI286" s="98"/>
      <c r="BJ286" s="88" t="s">
        <v>24</v>
      </c>
      <c r="BK286" s="59"/>
      <c r="BL286" s="60"/>
      <c r="BM286" s="60"/>
      <c r="BN286" s="103"/>
      <c r="BO286" s="105"/>
      <c r="BP286" s="106"/>
      <c r="BQ286" s="101" t="s">
        <v>24</v>
      </c>
      <c r="BR286" s="72"/>
      <c r="BS286" s="73"/>
      <c r="BT286" s="73"/>
      <c r="BU286" s="73"/>
      <c r="BV286" s="74"/>
      <c r="BW286" s="76" t="s">
        <v>29</v>
      </c>
      <c r="BX286" s="76"/>
      <c r="BY286" s="76"/>
      <c r="BZ286" s="78"/>
      <c r="CA286" s="59"/>
      <c r="CB286" s="60"/>
      <c r="CC286" s="60"/>
      <c r="CD286" s="60"/>
      <c r="CE286" s="63" t="s">
        <v>29</v>
      </c>
      <c r="CF286" s="64"/>
      <c r="CG286" s="64"/>
      <c r="CH286" s="87"/>
      <c r="CI286" s="88"/>
      <c r="CK286" s="91"/>
      <c r="CL286" s="91"/>
      <c r="CM286" s="91"/>
      <c r="CN286" s="91"/>
      <c r="CS286" s="92"/>
      <c r="CT286" s="92"/>
    </row>
    <row r="287" spans="1:98" ht="9" customHeight="1" x14ac:dyDescent="0.2">
      <c r="A287" s="89"/>
      <c r="B287" s="123"/>
      <c r="C287" s="123"/>
      <c r="D287" s="135"/>
      <c r="E287" s="136"/>
      <c r="F287" s="136"/>
      <c r="G287" s="136"/>
      <c r="H287" s="136"/>
      <c r="I287" s="137"/>
      <c r="J287" s="135"/>
      <c r="K287" s="136"/>
      <c r="L287" s="136"/>
      <c r="M287" s="136"/>
      <c r="N287" s="136"/>
      <c r="O287" s="137"/>
      <c r="P287" s="62"/>
      <c r="Q287" s="62"/>
      <c r="R287" s="62"/>
      <c r="S287" s="62"/>
      <c r="T287" s="62"/>
      <c r="U287" s="62"/>
      <c r="V287" s="62"/>
      <c r="W287" s="62"/>
      <c r="X287" s="62"/>
      <c r="Y287" s="62"/>
      <c r="Z287" s="62"/>
      <c r="AA287" s="62"/>
      <c r="AB287" s="62"/>
      <c r="AC287" s="62"/>
      <c r="AD287" s="62"/>
      <c r="AE287" s="141"/>
      <c r="AF287" s="61"/>
      <c r="AG287" s="62"/>
      <c r="AH287" s="62"/>
      <c r="AI287" s="62"/>
      <c r="AJ287" s="62"/>
      <c r="AK287" s="62"/>
      <c r="AL287" s="62"/>
      <c r="AM287" s="62"/>
      <c r="AN287" s="62"/>
      <c r="AO287" s="62"/>
      <c r="AP287" s="62"/>
      <c r="AQ287" s="62"/>
      <c r="AR287" s="62"/>
      <c r="AS287" s="62"/>
      <c r="AT287" s="62"/>
      <c r="AU287" s="141"/>
      <c r="AV287" s="147"/>
      <c r="AW287" s="148"/>
      <c r="AX287" s="153"/>
      <c r="AY287" s="154"/>
      <c r="AZ287" s="155"/>
      <c r="BA287" s="155"/>
      <c r="BB287" s="155"/>
      <c r="BC287" s="155"/>
      <c r="BD287" s="117"/>
      <c r="BE287" s="118"/>
      <c r="BF287" s="118"/>
      <c r="BG287" s="118"/>
      <c r="BH287" s="119"/>
      <c r="BI287" s="120"/>
      <c r="BJ287" s="102"/>
      <c r="BK287" s="61"/>
      <c r="BL287" s="62"/>
      <c r="BM287" s="62"/>
      <c r="BN287" s="121"/>
      <c r="BO287" s="122"/>
      <c r="BP287" s="123"/>
      <c r="BQ287" s="90"/>
      <c r="BR287" s="124"/>
      <c r="BS287" s="125"/>
      <c r="BT287" s="125"/>
      <c r="BU287" s="125"/>
      <c r="BV287" s="126"/>
      <c r="BW287" s="65" t="s">
        <v>30</v>
      </c>
      <c r="BX287" s="65"/>
      <c r="BY287" s="65"/>
      <c r="BZ287" s="66"/>
      <c r="CA287" s="61"/>
      <c r="CB287" s="62"/>
      <c r="CC287" s="62"/>
      <c r="CD287" s="62"/>
      <c r="CE287" s="67" t="s">
        <v>30</v>
      </c>
      <c r="CF287" s="68"/>
      <c r="CG287" s="68"/>
      <c r="CH287" s="89"/>
      <c r="CI287" s="90"/>
      <c r="CK287" s="91"/>
      <c r="CL287" s="91"/>
      <c r="CM287" s="91"/>
      <c r="CN287" s="91"/>
      <c r="CS287" s="92"/>
      <c r="CT287" s="92"/>
    </row>
    <row r="288" spans="1:98" ht="9" customHeight="1" x14ac:dyDescent="0.2">
      <c r="A288" s="85">
        <v>45</v>
      </c>
      <c r="B288" s="127"/>
      <c r="C288" s="127"/>
      <c r="D288" s="129"/>
      <c r="E288" s="130"/>
      <c r="F288" s="130"/>
      <c r="G288" s="130"/>
      <c r="H288" s="130"/>
      <c r="I288" s="131"/>
      <c r="J288" s="129"/>
      <c r="K288" s="130"/>
      <c r="L288" s="130"/>
      <c r="M288" s="130"/>
      <c r="N288" s="130"/>
      <c r="O288" s="131"/>
      <c r="P288" s="80"/>
      <c r="Q288" s="80"/>
      <c r="R288" s="80"/>
      <c r="S288" s="80"/>
      <c r="T288" s="80"/>
      <c r="U288" s="80"/>
      <c r="V288" s="80"/>
      <c r="W288" s="80"/>
      <c r="X288" s="80"/>
      <c r="Y288" s="80"/>
      <c r="Z288" s="80"/>
      <c r="AA288" s="80"/>
      <c r="AB288" s="80"/>
      <c r="AC288" s="80"/>
      <c r="AD288" s="80"/>
      <c r="AE288" s="138"/>
      <c r="AF288" s="79"/>
      <c r="AG288" s="80"/>
      <c r="AH288" s="80"/>
      <c r="AI288" s="80"/>
      <c r="AJ288" s="80"/>
      <c r="AK288" s="80"/>
      <c r="AL288" s="80"/>
      <c r="AM288" s="80"/>
      <c r="AN288" s="80"/>
      <c r="AO288" s="80"/>
      <c r="AP288" s="80"/>
      <c r="AQ288" s="80"/>
      <c r="AR288" s="80"/>
      <c r="AS288" s="80"/>
      <c r="AT288" s="80"/>
      <c r="AU288" s="138"/>
      <c r="AV288" s="143"/>
      <c r="AW288" s="144"/>
      <c r="AX288" s="149" t="str">
        <f>IF(AX282="","",AX282)</f>
        <v>ｋＶＡ</v>
      </c>
      <c r="AY288" s="150"/>
      <c r="AZ288" s="155"/>
      <c r="BA288" s="155"/>
      <c r="BB288" s="155"/>
      <c r="BC288" s="155"/>
      <c r="BD288" s="156" t="s">
        <v>23</v>
      </c>
      <c r="BE288" s="157"/>
      <c r="BF288" s="157"/>
      <c r="BG288" s="157"/>
      <c r="BH288" s="158"/>
      <c r="BI288" s="159"/>
      <c r="BJ288" s="86" t="s">
        <v>24</v>
      </c>
      <c r="BK288" s="79"/>
      <c r="BL288" s="80"/>
      <c r="BM288" s="80"/>
      <c r="BN288" s="160"/>
      <c r="BO288" s="161"/>
      <c r="BP288" s="127"/>
      <c r="BQ288" s="86" t="s">
        <v>24</v>
      </c>
      <c r="BR288" s="69" t="s">
        <v>26</v>
      </c>
      <c r="BS288" s="70"/>
      <c r="BT288" s="70"/>
      <c r="BU288" s="70"/>
      <c r="BV288" s="71"/>
      <c r="BW288" s="75" t="s">
        <v>28</v>
      </c>
      <c r="BX288" s="75" t="s">
        <v>29</v>
      </c>
      <c r="BY288" s="75"/>
      <c r="BZ288" s="77" t="s">
        <v>31</v>
      </c>
      <c r="CA288" s="79"/>
      <c r="CB288" s="80"/>
      <c r="CC288" s="80"/>
      <c r="CD288" s="80"/>
      <c r="CE288" s="83" t="s">
        <v>29</v>
      </c>
      <c r="CF288" s="84"/>
      <c r="CG288" s="84"/>
      <c r="CH288" s="85"/>
      <c r="CI288" s="86"/>
      <c r="CK288" s="91"/>
      <c r="CL288" s="91"/>
      <c r="CM288" s="91"/>
      <c r="CN288" s="91"/>
      <c r="CS288" s="92" t="str">
        <f>IF(D288="","",D288)</f>
        <v/>
      </c>
      <c r="CT288" s="92" t="str">
        <f>IF(CS288&lt;100000,0&amp;CS288,CS288)</f>
        <v/>
      </c>
    </row>
    <row r="289" spans="1:98" ht="9" customHeight="1" x14ac:dyDescent="0.2">
      <c r="A289" s="87"/>
      <c r="B289" s="128"/>
      <c r="C289" s="128"/>
      <c r="D289" s="132"/>
      <c r="E289" s="133"/>
      <c r="F289" s="133"/>
      <c r="G289" s="133"/>
      <c r="H289" s="133"/>
      <c r="I289" s="134"/>
      <c r="J289" s="132"/>
      <c r="K289" s="133"/>
      <c r="L289" s="133"/>
      <c r="M289" s="133"/>
      <c r="N289" s="133"/>
      <c r="O289" s="134"/>
      <c r="P289" s="139"/>
      <c r="Q289" s="139"/>
      <c r="R289" s="139"/>
      <c r="S289" s="139"/>
      <c r="T289" s="139"/>
      <c r="U289" s="139"/>
      <c r="V289" s="139"/>
      <c r="W289" s="139"/>
      <c r="X289" s="139"/>
      <c r="Y289" s="139"/>
      <c r="Z289" s="139"/>
      <c r="AA289" s="139"/>
      <c r="AB289" s="139"/>
      <c r="AC289" s="139"/>
      <c r="AD289" s="139"/>
      <c r="AE289" s="140"/>
      <c r="AF289" s="142"/>
      <c r="AG289" s="139"/>
      <c r="AH289" s="139"/>
      <c r="AI289" s="139"/>
      <c r="AJ289" s="139"/>
      <c r="AK289" s="139"/>
      <c r="AL289" s="139"/>
      <c r="AM289" s="139"/>
      <c r="AN289" s="139"/>
      <c r="AO289" s="139"/>
      <c r="AP289" s="139"/>
      <c r="AQ289" s="139"/>
      <c r="AR289" s="139"/>
      <c r="AS289" s="139"/>
      <c r="AT289" s="139"/>
      <c r="AU289" s="140"/>
      <c r="AV289" s="145"/>
      <c r="AW289" s="146"/>
      <c r="AX289" s="151"/>
      <c r="AY289" s="152"/>
      <c r="AZ289" s="155"/>
      <c r="BA289" s="155"/>
      <c r="BB289" s="155"/>
      <c r="BC289" s="155"/>
      <c r="BD289" s="95"/>
      <c r="BE289" s="96"/>
      <c r="BF289" s="96"/>
      <c r="BG289" s="96"/>
      <c r="BH289" s="99"/>
      <c r="BI289" s="100"/>
      <c r="BJ289" s="88"/>
      <c r="BK289" s="81"/>
      <c r="BL289" s="82"/>
      <c r="BM289" s="82"/>
      <c r="BN289" s="104"/>
      <c r="BO289" s="107"/>
      <c r="BP289" s="108"/>
      <c r="BQ289" s="88"/>
      <c r="BR289" s="72"/>
      <c r="BS289" s="73"/>
      <c r="BT289" s="73"/>
      <c r="BU289" s="73"/>
      <c r="BV289" s="74"/>
      <c r="BW289" s="76"/>
      <c r="BX289" s="76" t="s">
        <v>30</v>
      </c>
      <c r="BY289" s="76"/>
      <c r="BZ289" s="78"/>
      <c r="CA289" s="81"/>
      <c r="CB289" s="82"/>
      <c r="CC289" s="82"/>
      <c r="CD289" s="82"/>
      <c r="CE289" s="93" t="s">
        <v>30</v>
      </c>
      <c r="CF289" s="94"/>
      <c r="CG289" s="94"/>
      <c r="CH289" s="87"/>
      <c r="CI289" s="88"/>
      <c r="CK289" s="91"/>
      <c r="CL289" s="91"/>
      <c r="CM289" s="91"/>
      <c r="CN289" s="91"/>
      <c r="CS289" s="92"/>
      <c r="CT289" s="92"/>
    </row>
    <row r="290" spans="1:98" ht="9" customHeight="1" x14ac:dyDescent="0.2">
      <c r="A290" s="87"/>
      <c r="B290" s="128"/>
      <c r="C290" s="128"/>
      <c r="D290" s="132"/>
      <c r="E290" s="133"/>
      <c r="F290" s="133"/>
      <c r="G290" s="133"/>
      <c r="H290" s="133"/>
      <c r="I290" s="134"/>
      <c r="J290" s="132"/>
      <c r="K290" s="133"/>
      <c r="L290" s="133"/>
      <c r="M290" s="133"/>
      <c r="N290" s="133"/>
      <c r="O290" s="134"/>
      <c r="P290" s="139"/>
      <c r="Q290" s="139"/>
      <c r="R290" s="139"/>
      <c r="S290" s="139"/>
      <c r="T290" s="139"/>
      <c r="U290" s="139"/>
      <c r="V290" s="139"/>
      <c r="W290" s="139"/>
      <c r="X290" s="139"/>
      <c r="Y290" s="139"/>
      <c r="Z290" s="139"/>
      <c r="AA290" s="139"/>
      <c r="AB290" s="139"/>
      <c r="AC290" s="139"/>
      <c r="AD290" s="139"/>
      <c r="AE290" s="140"/>
      <c r="AF290" s="142"/>
      <c r="AG290" s="139"/>
      <c r="AH290" s="139"/>
      <c r="AI290" s="139"/>
      <c r="AJ290" s="139"/>
      <c r="AK290" s="139"/>
      <c r="AL290" s="139"/>
      <c r="AM290" s="139"/>
      <c r="AN290" s="139"/>
      <c r="AO290" s="139"/>
      <c r="AP290" s="139"/>
      <c r="AQ290" s="139"/>
      <c r="AR290" s="139"/>
      <c r="AS290" s="139"/>
      <c r="AT290" s="139"/>
      <c r="AU290" s="140"/>
      <c r="AV290" s="145"/>
      <c r="AW290" s="146"/>
      <c r="AX290" s="151"/>
      <c r="AY290" s="152"/>
      <c r="AZ290" s="155"/>
      <c r="BA290" s="155"/>
      <c r="BB290" s="155"/>
      <c r="BC290" s="155"/>
      <c r="BD290" s="95"/>
      <c r="BE290" s="96"/>
      <c r="BF290" s="96"/>
      <c r="BG290" s="96"/>
      <c r="BH290" s="97"/>
      <c r="BI290" s="98"/>
      <c r="BJ290" s="101" t="s">
        <v>24</v>
      </c>
      <c r="BK290" s="59"/>
      <c r="BL290" s="60"/>
      <c r="BM290" s="60"/>
      <c r="BN290" s="103"/>
      <c r="BO290" s="105"/>
      <c r="BP290" s="106"/>
      <c r="BQ290" s="101" t="s">
        <v>24</v>
      </c>
      <c r="BR290" s="72" t="s">
        <v>27</v>
      </c>
      <c r="BS290" s="73"/>
      <c r="BT290" s="73"/>
      <c r="BU290" s="73"/>
      <c r="BV290" s="74"/>
      <c r="BW290" s="109" t="s">
        <v>29</v>
      </c>
      <c r="BX290" s="110"/>
      <c r="BY290" s="110"/>
      <c r="BZ290" s="111"/>
      <c r="CA290" s="59"/>
      <c r="CB290" s="60"/>
      <c r="CC290" s="60"/>
      <c r="CD290" s="103"/>
      <c r="CE290" s="112" t="s">
        <v>29</v>
      </c>
      <c r="CF290" s="113"/>
      <c r="CG290" s="113"/>
      <c r="CH290" s="87"/>
      <c r="CI290" s="88"/>
      <c r="CK290" s="91"/>
      <c r="CL290" s="91"/>
      <c r="CM290" s="91"/>
      <c r="CN290" s="91"/>
      <c r="CS290" s="92"/>
      <c r="CT290" s="92"/>
    </row>
    <row r="291" spans="1:98" ht="9" customHeight="1" x14ac:dyDescent="0.2">
      <c r="A291" s="87"/>
      <c r="B291" s="128"/>
      <c r="C291" s="128"/>
      <c r="D291" s="132"/>
      <c r="E291" s="133"/>
      <c r="F291" s="133"/>
      <c r="G291" s="133"/>
      <c r="H291" s="133"/>
      <c r="I291" s="134"/>
      <c r="J291" s="132"/>
      <c r="K291" s="133"/>
      <c r="L291" s="133"/>
      <c r="M291" s="133"/>
      <c r="N291" s="133"/>
      <c r="O291" s="134"/>
      <c r="P291" s="139"/>
      <c r="Q291" s="139"/>
      <c r="R291" s="139"/>
      <c r="S291" s="139"/>
      <c r="T291" s="139"/>
      <c r="U291" s="139"/>
      <c r="V291" s="139"/>
      <c r="W291" s="139"/>
      <c r="X291" s="139"/>
      <c r="Y291" s="139"/>
      <c r="Z291" s="139"/>
      <c r="AA291" s="139"/>
      <c r="AB291" s="139"/>
      <c r="AC291" s="139"/>
      <c r="AD291" s="139"/>
      <c r="AE291" s="140"/>
      <c r="AF291" s="142"/>
      <c r="AG291" s="139"/>
      <c r="AH291" s="139"/>
      <c r="AI291" s="139"/>
      <c r="AJ291" s="139"/>
      <c r="AK291" s="139"/>
      <c r="AL291" s="139"/>
      <c r="AM291" s="139"/>
      <c r="AN291" s="139"/>
      <c r="AO291" s="139"/>
      <c r="AP291" s="139"/>
      <c r="AQ291" s="139"/>
      <c r="AR291" s="139"/>
      <c r="AS291" s="139"/>
      <c r="AT291" s="139"/>
      <c r="AU291" s="140"/>
      <c r="AV291" s="145"/>
      <c r="AW291" s="146"/>
      <c r="AX291" s="151"/>
      <c r="AY291" s="152"/>
      <c r="AZ291" s="155"/>
      <c r="BA291" s="155"/>
      <c r="BB291" s="155"/>
      <c r="BC291" s="155"/>
      <c r="BD291" s="95"/>
      <c r="BE291" s="96"/>
      <c r="BF291" s="96"/>
      <c r="BG291" s="96"/>
      <c r="BH291" s="99"/>
      <c r="BI291" s="100"/>
      <c r="BJ291" s="102"/>
      <c r="BK291" s="81"/>
      <c r="BL291" s="82"/>
      <c r="BM291" s="82"/>
      <c r="BN291" s="104"/>
      <c r="BO291" s="107"/>
      <c r="BP291" s="108"/>
      <c r="BQ291" s="102"/>
      <c r="BR291" s="72"/>
      <c r="BS291" s="73"/>
      <c r="BT291" s="73"/>
      <c r="BU291" s="73"/>
      <c r="BV291" s="74"/>
      <c r="BW291" s="114" t="s">
        <v>30</v>
      </c>
      <c r="BX291" s="115"/>
      <c r="BY291" s="115"/>
      <c r="BZ291" s="116"/>
      <c r="CA291" s="81"/>
      <c r="CB291" s="82"/>
      <c r="CC291" s="82"/>
      <c r="CD291" s="104"/>
      <c r="CE291" s="112" t="s">
        <v>30</v>
      </c>
      <c r="CF291" s="113"/>
      <c r="CG291" s="113"/>
      <c r="CH291" s="87"/>
      <c r="CI291" s="88"/>
      <c r="CK291" s="91"/>
      <c r="CL291" s="91"/>
      <c r="CM291" s="91"/>
      <c r="CN291" s="91"/>
      <c r="CS291" s="92"/>
      <c r="CT291" s="92"/>
    </row>
    <row r="292" spans="1:98" ht="9" customHeight="1" x14ac:dyDescent="0.2">
      <c r="A292" s="87"/>
      <c r="B292" s="128"/>
      <c r="C292" s="128"/>
      <c r="D292" s="132"/>
      <c r="E292" s="133"/>
      <c r="F292" s="133"/>
      <c r="G292" s="133"/>
      <c r="H292" s="133"/>
      <c r="I292" s="134"/>
      <c r="J292" s="132"/>
      <c r="K292" s="133"/>
      <c r="L292" s="133"/>
      <c r="M292" s="133"/>
      <c r="N292" s="133"/>
      <c r="O292" s="134"/>
      <c r="P292" s="139"/>
      <c r="Q292" s="139"/>
      <c r="R292" s="139"/>
      <c r="S292" s="139"/>
      <c r="T292" s="139"/>
      <c r="U292" s="139"/>
      <c r="V292" s="139"/>
      <c r="W292" s="139"/>
      <c r="X292" s="139"/>
      <c r="Y292" s="139"/>
      <c r="Z292" s="139"/>
      <c r="AA292" s="139"/>
      <c r="AB292" s="139"/>
      <c r="AC292" s="139"/>
      <c r="AD292" s="139"/>
      <c r="AE292" s="140"/>
      <c r="AF292" s="142"/>
      <c r="AG292" s="139"/>
      <c r="AH292" s="139"/>
      <c r="AI292" s="139"/>
      <c r="AJ292" s="139"/>
      <c r="AK292" s="139"/>
      <c r="AL292" s="139"/>
      <c r="AM292" s="139"/>
      <c r="AN292" s="139"/>
      <c r="AO292" s="139"/>
      <c r="AP292" s="139"/>
      <c r="AQ292" s="139"/>
      <c r="AR292" s="139"/>
      <c r="AS292" s="139"/>
      <c r="AT292" s="139"/>
      <c r="AU292" s="140"/>
      <c r="AV292" s="145"/>
      <c r="AW292" s="146"/>
      <c r="AX292" s="151"/>
      <c r="AY292" s="152"/>
      <c r="AZ292" s="155"/>
      <c r="BA292" s="155"/>
      <c r="BB292" s="155"/>
      <c r="BC292" s="155"/>
      <c r="BD292" s="95"/>
      <c r="BE292" s="96"/>
      <c r="BF292" s="96"/>
      <c r="BG292" s="96"/>
      <c r="BH292" s="97"/>
      <c r="BI292" s="98"/>
      <c r="BJ292" s="88" t="s">
        <v>24</v>
      </c>
      <c r="BK292" s="59"/>
      <c r="BL292" s="60"/>
      <c r="BM292" s="60"/>
      <c r="BN292" s="103"/>
      <c r="BO292" s="105"/>
      <c r="BP292" s="106"/>
      <c r="BQ292" s="101" t="s">
        <v>24</v>
      </c>
      <c r="BR292" s="72"/>
      <c r="BS292" s="73"/>
      <c r="BT292" s="73"/>
      <c r="BU292" s="73"/>
      <c r="BV292" s="74"/>
      <c r="BW292" s="76" t="s">
        <v>29</v>
      </c>
      <c r="BX292" s="76"/>
      <c r="BY292" s="76"/>
      <c r="BZ292" s="78"/>
      <c r="CA292" s="59"/>
      <c r="CB292" s="60"/>
      <c r="CC292" s="60"/>
      <c r="CD292" s="60"/>
      <c r="CE292" s="63" t="s">
        <v>29</v>
      </c>
      <c r="CF292" s="64"/>
      <c r="CG292" s="64"/>
      <c r="CH292" s="87"/>
      <c r="CI292" s="88"/>
      <c r="CK292" s="162" t="s">
        <v>156</v>
      </c>
      <c r="CL292" s="162"/>
      <c r="CM292" s="162"/>
      <c r="CN292" s="162"/>
      <c r="CS292" s="92"/>
      <c r="CT292" s="92"/>
    </row>
    <row r="293" spans="1:98" ht="9" customHeight="1" x14ac:dyDescent="0.2">
      <c r="A293" s="89"/>
      <c r="B293" s="123"/>
      <c r="C293" s="123"/>
      <c r="D293" s="135"/>
      <c r="E293" s="136"/>
      <c r="F293" s="136"/>
      <c r="G293" s="136"/>
      <c r="H293" s="136"/>
      <c r="I293" s="137"/>
      <c r="J293" s="135"/>
      <c r="K293" s="136"/>
      <c r="L293" s="136"/>
      <c r="M293" s="136"/>
      <c r="N293" s="136"/>
      <c r="O293" s="137"/>
      <c r="P293" s="62"/>
      <c r="Q293" s="62"/>
      <c r="R293" s="62"/>
      <c r="S293" s="62"/>
      <c r="T293" s="62"/>
      <c r="U293" s="62"/>
      <c r="V293" s="62"/>
      <c r="W293" s="62"/>
      <c r="X293" s="62"/>
      <c r="Y293" s="62"/>
      <c r="Z293" s="62"/>
      <c r="AA293" s="62"/>
      <c r="AB293" s="62"/>
      <c r="AC293" s="62"/>
      <c r="AD293" s="62"/>
      <c r="AE293" s="141"/>
      <c r="AF293" s="61"/>
      <c r="AG293" s="62"/>
      <c r="AH293" s="62"/>
      <c r="AI293" s="62"/>
      <c r="AJ293" s="62"/>
      <c r="AK293" s="62"/>
      <c r="AL293" s="62"/>
      <c r="AM293" s="62"/>
      <c r="AN293" s="62"/>
      <c r="AO293" s="62"/>
      <c r="AP293" s="62"/>
      <c r="AQ293" s="62"/>
      <c r="AR293" s="62"/>
      <c r="AS293" s="62"/>
      <c r="AT293" s="62"/>
      <c r="AU293" s="141"/>
      <c r="AV293" s="147"/>
      <c r="AW293" s="148"/>
      <c r="AX293" s="153"/>
      <c r="AY293" s="154"/>
      <c r="AZ293" s="155"/>
      <c r="BA293" s="155"/>
      <c r="BB293" s="155"/>
      <c r="BC293" s="155"/>
      <c r="BD293" s="117"/>
      <c r="BE293" s="118"/>
      <c r="BF293" s="118"/>
      <c r="BG293" s="118"/>
      <c r="BH293" s="119"/>
      <c r="BI293" s="120"/>
      <c r="BJ293" s="102"/>
      <c r="BK293" s="61"/>
      <c r="BL293" s="62"/>
      <c r="BM293" s="62"/>
      <c r="BN293" s="121"/>
      <c r="BO293" s="122"/>
      <c r="BP293" s="123"/>
      <c r="BQ293" s="90"/>
      <c r="BR293" s="124"/>
      <c r="BS293" s="125"/>
      <c r="BT293" s="125"/>
      <c r="BU293" s="125"/>
      <c r="BV293" s="126"/>
      <c r="BW293" s="65" t="s">
        <v>30</v>
      </c>
      <c r="BX293" s="65"/>
      <c r="BY293" s="65"/>
      <c r="BZ293" s="66"/>
      <c r="CA293" s="61"/>
      <c r="CB293" s="62"/>
      <c r="CC293" s="62"/>
      <c r="CD293" s="62"/>
      <c r="CE293" s="67" t="s">
        <v>30</v>
      </c>
      <c r="CF293" s="68"/>
      <c r="CG293" s="68"/>
      <c r="CH293" s="89"/>
      <c r="CI293" s="90"/>
      <c r="CK293" s="162"/>
      <c r="CL293" s="162"/>
      <c r="CM293" s="162"/>
      <c r="CN293" s="162"/>
      <c r="CS293" s="92"/>
      <c r="CT293" s="92"/>
    </row>
    <row r="294" spans="1:98" ht="9" customHeight="1" x14ac:dyDescent="0.2">
      <c r="A294" s="85">
        <v>46</v>
      </c>
      <c r="B294" s="127"/>
      <c r="C294" s="127"/>
      <c r="D294" s="129"/>
      <c r="E294" s="130"/>
      <c r="F294" s="130"/>
      <c r="G294" s="130"/>
      <c r="H294" s="130"/>
      <c r="I294" s="131"/>
      <c r="J294" s="129"/>
      <c r="K294" s="130"/>
      <c r="L294" s="130"/>
      <c r="M294" s="130"/>
      <c r="N294" s="130"/>
      <c r="O294" s="131"/>
      <c r="P294" s="80"/>
      <c r="Q294" s="80"/>
      <c r="R294" s="80"/>
      <c r="S294" s="80"/>
      <c r="T294" s="80"/>
      <c r="U294" s="80"/>
      <c r="V294" s="80"/>
      <c r="W294" s="80"/>
      <c r="X294" s="80"/>
      <c r="Y294" s="80"/>
      <c r="Z294" s="80"/>
      <c r="AA294" s="80"/>
      <c r="AB294" s="80"/>
      <c r="AC294" s="80"/>
      <c r="AD294" s="80"/>
      <c r="AE294" s="138"/>
      <c r="AF294" s="79"/>
      <c r="AG294" s="80"/>
      <c r="AH294" s="80"/>
      <c r="AI294" s="80"/>
      <c r="AJ294" s="80"/>
      <c r="AK294" s="80"/>
      <c r="AL294" s="80"/>
      <c r="AM294" s="80"/>
      <c r="AN294" s="80"/>
      <c r="AO294" s="80"/>
      <c r="AP294" s="80"/>
      <c r="AQ294" s="80"/>
      <c r="AR294" s="80"/>
      <c r="AS294" s="80"/>
      <c r="AT294" s="80"/>
      <c r="AU294" s="138"/>
      <c r="AV294" s="143"/>
      <c r="AW294" s="144"/>
      <c r="AX294" s="149" t="str">
        <f>IF(AX288="","",AX288)</f>
        <v>ｋＶＡ</v>
      </c>
      <c r="AY294" s="150"/>
      <c r="AZ294" s="155"/>
      <c r="BA294" s="155"/>
      <c r="BB294" s="155"/>
      <c r="BC294" s="155"/>
      <c r="BD294" s="156" t="s">
        <v>23</v>
      </c>
      <c r="BE294" s="157"/>
      <c r="BF294" s="157"/>
      <c r="BG294" s="157"/>
      <c r="BH294" s="158"/>
      <c r="BI294" s="159"/>
      <c r="BJ294" s="86" t="s">
        <v>24</v>
      </c>
      <c r="BK294" s="79"/>
      <c r="BL294" s="80"/>
      <c r="BM294" s="80"/>
      <c r="BN294" s="160"/>
      <c r="BO294" s="161"/>
      <c r="BP294" s="127"/>
      <c r="BQ294" s="86" t="s">
        <v>24</v>
      </c>
      <c r="BR294" s="69" t="s">
        <v>26</v>
      </c>
      <c r="BS294" s="70"/>
      <c r="BT294" s="70"/>
      <c r="BU294" s="70"/>
      <c r="BV294" s="71"/>
      <c r="BW294" s="75" t="s">
        <v>28</v>
      </c>
      <c r="BX294" s="75" t="s">
        <v>29</v>
      </c>
      <c r="BY294" s="75"/>
      <c r="BZ294" s="77" t="s">
        <v>31</v>
      </c>
      <c r="CA294" s="79"/>
      <c r="CB294" s="80"/>
      <c r="CC294" s="80"/>
      <c r="CD294" s="80"/>
      <c r="CE294" s="83" t="s">
        <v>29</v>
      </c>
      <c r="CF294" s="84"/>
      <c r="CG294" s="84"/>
      <c r="CH294" s="85"/>
      <c r="CI294" s="86"/>
      <c r="CK294" s="162"/>
      <c r="CL294" s="162"/>
      <c r="CM294" s="162"/>
      <c r="CN294" s="162"/>
      <c r="CS294" s="92" t="str">
        <f>IF(D294="","",D294)</f>
        <v/>
      </c>
      <c r="CT294" s="92" t="str">
        <f>IF(CS294&lt;100000,0&amp;CS294,CS294)</f>
        <v/>
      </c>
    </row>
    <row r="295" spans="1:98" ht="9" customHeight="1" x14ac:dyDescent="0.2">
      <c r="A295" s="87"/>
      <c r="B295" s="128"/>
      <c r="C295" s="128"/>
      <c r="D295" s="132"/>
      <c r="E295" s="133"/>
      <c r="F295" s="133"/>
      <c r="G295" s="133"/>
      <c r="H295" s="133"/>
      <c r="I295" s="134"/>
      <c r="J295" s="132"/>
      <c r="K295" s="133"/>
      <c r="L295" s="133"/>
      <c r="M295" s="133"/>
      <c r="N295" s="133"/>
      <c r="O295" s="134"/>
      <c r="P295" s="139"/>
      <c r="Q295" s="139"/>
      <c r="R295" s="139"/>
      <c r="S295" s="139"/>
      <c r="T295" s="139"/>
      <c r="U295" s="139"/>
      <c r="V295" s="139"/>
      <c r="W295" s="139"/>
      <c r="X295" s="139"/>
      <c r="Y295" s="139"/>
      <c r="Z295" s="139"/>
      <c r="AA295" s="139"/>
      <c r="AB295" s="139"/>
      <c r="AC295" s="139"/>
      <c r="AD295" s="139"/>
      <c r="AE295" s="140"/>
      <c r="AF295" s="142"/>
      <c r="AG295" s="139"/>
      <c r="AH295" s="139"/>
      <c r="AI295" s="139"/>
      <c r="AJ295" s="139"/>
      <c r="AK295" s="139"/>
      <c r="AL295" s="139"/>
      <c r="AM295" s="139"/>
      <c r="AN295" s="139"/>
      <c r="AO295" s="139"/>
      <c r="AP295" s="139"/>
      <c r="AQ295" s="139"/>
      <c r="AR295" s="139"/>
      <c r="AS295" s="139"/>
      <c r="AT295" s="139"/>
      <c r="AU295" s="140"/>
      <c r="AV295" s="145"/>
      <c r="AW295" s="146"/>
      <c r="AX295" s="151"/>
      <c r="AY295" s="152"/>
      <c r="AZ295" s="155"/>
      <c r="BA295" s="155"/>
      <c r="BB295" s="155"/>
      <c r="BC295" s="155"/>
      <c r="BD295" s="95"/>
      <c r="BE295" s="96"/>
      <c r="BF295" s="96"/>
      <c r="BG295" s="96"/>
      <c r="BH295" s="99"/>
      <c r="BI295" s="100"/>
      <c r="BJ295" s="88"/>
      <c r="BK295" s="81"/>
      <c r="BL295" s="82"/>
      <c r="BM295" s="82"/>
      <c r="BN295" s="104"/>
      <c r="BO295" s="107"/>
      <c r="BP295" s="108"/>
      <c r="BQ295" s="88"/>
      <c r="BR295" s="72"/>
      <c r="BS295" s="73"/>
      <c r="BT295" s="73"/>
      <c r="BU295" s="73"/>
      <c r="BV295" s="74"/>
      <c r="BW295" s="76"/>
      <c r="BX295" s="76" t="s">
        <v>30</v>
      </c>
      <c r="BY295" s="76"/>
      <c r="BZ295" s="78"/>
      <c r="CA295" s="81"/>
      <c r="CB295" s="82"/>
      <c r="CC295" s="82"/>
      <c r="CD295" s="82"/>
      <c r="CE295" s="93" t="s">
        <v>30</v>
      </c>
      <c r="CF295" s="94"/>
      <c r="CG295" s="94"/>
      <c r="CH295" s="87"/>
      <c r="CI295" s="88"/>
      <c r="CK295" s="91"/>
      <c r="CL295" s="91"/>
      <c r="CM295" s="91"/>
      <c r="CN295" s="91"/>
      <c r="CS295" s="92"/>
      <c r="CT295" s="92"/>
    </row>
    <row r="296" spans="1:98" ht="9" customHeight="1" x14ac:dyDescent="0.2">
      <c r="A296" s="87"/>
      <c r="B296" s="128"/>
      <c r="C296" s="128"/>
      <c r="D296" s="132"/>
      <c r="E296" s="133"/>
      <c r="F296" s="133"/>
      <c r="G296" s="133"/>
      <c r="H296" s="133"/>
      <c r="I296" s="134"/>
      <c r="J296" s="132"/>
      <c r="K296" s="133"/>
      <c r="L296" s="133"/>
      <c r="M296" s="133"/>
      <c r="N296" s="133"/>
      <c r="O296" s="134"/>
      <c r="P296" s="139"/>
      <c r="Q296" s="139"/>
      <c r="R296" s="139"/>
      <c r="S296" s="139"/>
      <c r="T296" s="139"/>
      <c r="U296" s="139"/>
      <c r="V296" s="139"/>
      <c r="W296" s="139"/>
      <c r="X296" s="139"/>
      <c r="Y296" s="139"/>
      <c r="Z296" s="139"/>
      <c r="AA296" s="139"/>
      <c r="AB296" s="139"/>
      <c r="AC296" s="139"/>
      <c r="AD296" s="139"/>
      <c r="AE296" s="140"/>
      <c r="AF296" s="142"/>
      <c r="AG296" s="139"/>
      <c r="AH296" s="139"/>
      <c r="AI296" s="139"/>
      <c r="AJ296" s="139"/>
      <c r="AK296" s="139"/>
      <c r="AL296" s="139"/>
      <c r="AM296" s="139"/>
      <c r="AN296" s="139"/>
      <c r="AO296" s="139"/>
      <c r="AP296" s="139"/>
      <c r="AQ296" s="139"/>
      <c r="AR296" s="139"/>
      <c r="AS296" s="139"/>
      <c r="AT296" s="139"/>
      <c r="AU296" s="140"/>
      <c r="AV296" s="145"/>
      <c r="AW296" s="146"/>
      <c r="AX296" s="151"/>
      <c r="AY296" s="152"/>
      <c r="AZ296" s="155"/>
      <c r="BA296" s="155"/>
      <c r="BB296" s="155"/>
      <c r="BC296" s="155"/>
      <c r="BD296" s="95"/>
      <c r="BE296" s="96"/>
      <c r="BF296" s="96"/>
      <c r="BG296" s="96"/>
      <c r="BH296" s="97"/>
      <c r="BI296" s="98"/>
      <c r="BJ296" s="101" t="s">
        <v>24</v>
      </c>
      <c r="BK296" s="59"/>
      <c r="BL296" s="60"/>
      <c r="BM296" s="60"/>
      <c r="BN296" s="103"/>
      <c r="BO296" s="105"/>
      <c r="BP296" s="106"/>
      <c r="BQ296" s="101" t="s">
        <v>24</v>
      </c>
      <c r="BR296" s="72" t="s">
        <v>27</v>
      </c>
      <c r="BS296" s="73"/>
      <c r="BT296" s="73"/>
      <c r="BU296" s="73"/>
      <c r="BV296" s="74"/>
      <c r="BW296" s="109" t="s">
        <v>29</v>
      </c>
      <c r="BX296" s="110"/>
      <c r="BY296" s="110"/>
      <c r="BZ296" s="111"/>
      <c r="CA296" s="59"/>
      <c r="CB296" s="60"/>
      <c r="CC296" s="60"/>
      <c r="CD296" s="103"/>
      <c r="CE296" s="112" t="s">
        <v>29</v>
      </c>
      <c r="CF296" s="113"/>
      <c r="CG296" s="113"/>
      <c r="CH296" s="87"/>
      <c r="CI296" s="88"/>
      <c r="CK296" s="91"/>
      <c r="CL296" s="91"/>
      <c r="CM296" s="91"/>
      <c r="CN296" s="91"/>
      <c r="CS296" s="92"/>
      <c r="CT296" s="92"/>
    </row>
    <row r="297" spans="1:98" ht="9" customHeight="1" x14ac:dyDescent="0.2">
      <c r="A297" s="87"/>
      <c r="B297" s="128"/>
      <c r="C297" s="128"/>
      <c r="D297" s="132"/>
      <c r="E297" s="133"/>
      <c r="F297" s="133"/>
      <c r="G297" s="133"/>
      <c r="H297" s="133"/>
      <c r="I297" s="134"/>
      <c r="J297" s="132"/>
      <c r="K297" s="133"/>
      <c r="L297" s="133"/>
      <c r="M297" s="133"/>
      <c r="N297" s="133"/>
      <c r="O297" s="134"/>
      <c r="P297" s="139"/>
      <c r="Q297" s="139"/>
      <c r="R297" s="139"/>
      <c r="S297" s="139"/>
      <c r="T297" s="139"/>
      <c r="U297" s="139"/>
      <c r="V297" s="139"/>
      <c r="W297" s="139"/>
      <c r="X297" s="139"/>
      <c r="Y297" s="139"/>
      <c r="Z297" s="139"/>
      <c r="AA297" s="139"/>
      <c r="AB297" s="139"/>
      <c r="AC297" s="139"/>
      <c r="AD297" s="139"/>
      <c r="AE297" s="140"/>
      <c r="AF297" s="142"/>
      <c r="AG297" s="139"/>
      <c r="AH297" s="139"/>
      <c r="AI297" s="139"/>
      <c r="AJ297" s="139"/>
      <c r="AK297" s="139"/>
      <c r="AL297" s="139"/>
      <c r="AM297" s="139"/>
      <c r="AN297" s="139"/>
      <c r="AO297" s="139"/>
      <c r="AP297" s="139"/>
      <c r="AQ297" s="139"/>
      <c r="AR297" s="139"/>
      <c r="AS297" s="139"/>
      <c r="AT297" s="139"/>
      <c r="AU297" s="140"/>
      <c r="AV297" s="145"/>
      <c r="AW297" s="146"/>
      <c r="AX297" s="151"/>
      <c r="AY297" s="152"/>
      <c r="AZ297" s="155"/>
      <c r="BA297" s="155"/>
      <c r="BB297" s="155"/>
      <c r="BC297" s="155"/>
      <c r="BD297" s="95"/>
      <c r="BE297" s="96"/>
      <c r="BF297" s="96"/>
      <c r="BG297" s="96"/>
      <c r="BH297" s="99"/>
      <c r="BI297" s="100"/>
      <c r="BJ297" s="102"/>
      <c r="BK297" s="81"/>
      <c r="BL297" s="82"/>
      <c r="BM297" s="82"/>
      <c r="BN297" s="104"/>
      <c r="BO297" s="107"/>
      <c r="BP297" s="108"/>
      <c r="BQ297" s="102"/>
      <c r="BR297" s="72"/>
      <c r="BS297" s="73"/>
      <c r="BT297" s="73"/>
      <c r="BU297" s="73"/>
      <c r="BV297" s="74"/>
      <c r="BW297" s="114" t="s">
        <v>30</v>
      </c>
      <c r="BX297" s="115"/>
      <c r="BY297" s="115"/>
      <c r="BZ297" s="116"/>
      <c r="CA297" s="81"/>
      <c r="CB297" s="82"/>
      <c r="CC297" s="82"/>
      <c r="CD297" s="104"/>
      <c r="CE297" s="112" t="s">
        <v>30</v>
      </c>
      <c r="CF297" s="113"/>
      <c r="CG297" s="113"/>
      <c r="CH297" s="87"/>
      <c r="CI297" s="88"/>
      <c r="CK297" s="91"/>
      <c r="CL297" s="91"/>
      <c r="CM297" s="91"/>
      <c r="CN297" s="91"/>
      <c r="CS297" s="92"/>
      <c r="CT297" s="92"/>
    </row>
    <row r="298" spans="1:98" ht="9" customHeight="1" x14ac:dyDescent="0.2">
      <c r="A298" s="87"/>
      <c r="B298" s="128"/>
      <c r="C298" s="128"/>
      <c r="D298" s="132"/>
      <c r="E298" s="133"/>
      <c r="F298" s="133"/>
      <c r="G298" s="133"/>
      <c r="H298" s="133"/>
      <c r="I298" s="134"/>
      <c r="J298" s="132"/>
      <c r="K298" s="133"/>
      <c r="L298" s="133"/>
      <c r="M298" s="133"/>
      <c r="N298" s="133"/>
      <c r="O298" s="134"/>
      <c r="P298" s="139"/>
      <c r="Q298" s="139"/>
      <c r="R298" s="139"/>
      <c r="S298" s="139"/>
      <c r="T298" s="139"/>
      <c r="U298" s="139"/>
      <c r="V298" s="139"/>
      <c r="W298" s="139"/>
      <c r="X298" s="139"/>
      <c r="Y298" s="139"/>
      <c r="Z298" s="139"/>
      <c r="AA298" s="139"/>
      <c r="AB298" s="139"/>
      <c r="AC298" s="139"/>
      <c r="AD298" s="139"/>
      <c r="AE298" s="140"/>
      <c r="AF298" s="142"/>
      <c r="AG298" s="139"/>
      <c r="AH298" s="139"/>
      <c r="AI298" s="139"/>
      <c r="AJ298" s="139"/>
      <c r="AK298" s="139"/>
      <c r="AL298" s="139"/>
      <c r="AM298" s="139"/>
      <c r="AN298" s="139"/>
      <c r="AO298" s="139"/>
      <c r="AP298" s="139"/>
      <c r="AQ298" s="139"/>
      <c r="AR298" s="139"/>
      <c r="AS298" s="139"/>
      <c r="AT298" s="139"/>
      <c r="AU298" s="140"/>
      <c r="AV298" s="145"/>
      <c r="AW298" s="146"/>
      <c r="AX298" s="151"/>
      <c r="AY298" s="152"/>
      <c r="AZ298" s="155"/>
      <c r="BA298" s="155"/>
      <c r="BB298" s="155"/>
      <c r="BC298" s="155"/>
      <c r="BD298" s="95"/>
      <c r="BE298" s="96"/>
      <c r="BF298" s="96"/>
      <c r="BG298" s="96"/>
      <c r="BH298" s="97"/>
      <c r="BI298" s="98"/>
      <c r="BJ298" s="88" t="s">
        <v>24</v>
      </c>
      <c r="BK298" s="59"/>
      <c r="BL298" s="60"/>
      <c r="BM298" s="60"/>
      <c r="BN298" s="103"/>
      <c r="BO298" s="105"/>
      <c r="BP298" s="106"/>
      <c r="BQ298" s="101" t="s">
        <v>24</v>
      </c>
      <c r="BR298" s="72"/>
      <c r="BS298" s="73"/>
      <c r="BT298" s="73"/>
      <c r="BU298" s="73"/>
      <c r="BV298" s="74"/>
      <c r="BW298" s="76" t="s">
        <v>29</v>
      </c>
      <c r="BX298" s="76"/>
      <c r="BY298" s="76"/>
      <c r="BZ298" s="78"/>
      <c r="CA298" s="59"/>
      <c r="CB298" s="60"/>
      <c r="CC298" s="60"/>
      <c r="CD298" s="60"/>
      <c r="CE298" s="63" t="s">
        <v>29</v>
      </c>
      <c r="CF298" s="64"/>
      <c r="CG298" s="64"/>
      <c r="CH298" s="87"/>
      <c r="CI298" s="88"/>
      <c r="CK298" s="91"/>
      <c r="CL298" s="91"/>
      <c r="CM298" s="91"/>
      <c r="CN298" s="91"/>
      <c r="CS298" s="92"/>
      <c r="CT298" s="92"/>
    </row>
    <row r="299" spans="1:98" ht="9" customHeight="1" x14ac:dyDescent="0.2">
      <c r="A299" s="89"/>
      <c r="B299" s="123"/>
      <c r="C299" s="123"/>
      <c r="D299" s="135"/>
      <c r="E299" s="136"/>
      <c r="F299" s="136"/>
      <c r="G299" s="136"/>
      <c r="H299" s="136"/>
      <c r="I299" s="137"/>
      <c r="J299" s="135"/>
      <c r="K299" s="136"/>
      <c r="L299" s="136"/>
      <c r="M299" s="136"/>
      <c r="N299" s="136"/>
      <c r="O299" s="137"/>
      <c r="P299" s="62"/>
      <c r="Q299" s="62"/>
      <c r="R299" s="62"/>
      <c r="S299" s="62"/>
      <c r="T299" s="62"/>
      <c r="U299" s="62"/>
      <c r="V299" s="62"/>
      <c r="W299" s="62"/>
      <c r="X299" s="62"/>
      <c r="Y299" s="62"/>
      <c r="Z299" s="62"/>
      <c r="AA299" s="62"/>
      <c r="AB299" s="62"/>
      <c r="AC299" s="62"/>
      <c r="AD299" s="62"/>
      <c r="AE299" s="141"/>
      <c r="AF299" s="61"/>
      <c r="AG299" s="62"/>
      <c r="AH299" s="62"/>
      <c r="AI299" s="62"/>
      <c r="AJ299" s="62"/>
      <c r="AK299" s="62"/>
      <c r="AL299" s="62"/>
      <c r="AM299" s="62"/>
      <c r="AN299" s="62"/>
      <c r="AO299" s="62"/>
      <c r="AP299" s="62"/>
      <c r="AQ299" s="62"/>
      <c r="AR299" s="62"/>
      <c r="AS299" s="62"/>
      <c r="AT299" s="62"/>
      <c r="AU299" s="141"/>
      <c r="AV299" s="147"/>
      <c r="AW299" s="148"/>
      <c r="AX299" s="153"/>
      <c r="AY299" s="154"/>
      <c r="AZ299" s="155"/>
      <c r="BA299" s="155"/>
      <c r="BB299" s="155"/>
      <c r="BC299" s="155"/>
      <c r="BD299" s="117"/>
      <c r="BE299" s="118"/>
      <c r="BF299" s="118"/>
      <c r="BG299" s="118"/>
      <c r="BH299" s="119"/>
      <c r="BI299" s="120"/>
      <c r="BJ299" s="102"/>
      <c r="BK299" s="61"/>
      <c r="BL299" s="62"/>
      <c r="BM299" s="62"/>
      <c r="BN299" s="121"/>
      <c r="BO299" s="122"/>
      <c r="BP299" s="123"/>
      <c r="BQ299" s="90"/>
      <c r="BR299" s="124"/>
      <c r="BS299" s="125"/>
      <c r="BT299" s="125"/>
      <c r="BU299" s="125"/>
      <c r="BV299" s="126"/>
      <c r="BW299" s="65" t="s">
        <v>30</v>
      </c>
      <c r="BX299" s="65"/>
      <c r="BY299" s="65"/>
      <c r="BZ299" s="66"/>
      <c r="CA299" s="61"/>
      <c r="CB299" s="62"/>
      <c r="CC299" s="62"/>
      <c r="CD299" s="62"/>
      <c r="CE299" s="67" t="s">
        <v>30</v>
      </c>
      <c r="CF299" s="68"/>
      <c r="CG299" s="68"/>
      <c r="CH299" s="89"/>
      <c r="CI299" s="90"/>
      <c r="CK299" s="91"/>
      <c r="CL299" s="91"/>
      <c r="CM299" s="91"/>
      <c r="CN299" s="91"/>
      <c r="CS299" s="92"/>
      <c r="CT299" s="92"/>
    </row>
    <row r="300" spans="1:98" ht="9" customHeight="1" x14ac:dyDescent="0.2">
      <c r="A300" s="85">
        <v>47</v>
      </c>
      <c r="B300" s="127"/>
      <c r="C300" s="127"/>
      <c r="D300" s="129"/>
      <c r="E300" s="130"/>
      <c r="F300" s="130"/>
      <c r="G300" s="130"/>
      <c r="H300" s="130"/>
      <c r="I300" s="131"/>
      <c r="J300" s="129"/>
      <c r="K300" s="130"/>
      <c r="L300" s="130"/>
      <c r="M300" s="130"/>
      <c r="N300" s="130"/>
      <c r="O300" s="131"/>
      <c r="P300" s="80"/>
      <c r="Q300" s="80"/>
      <c r="R300" s="80"/>
      <c r="S300" s="80"/>
      <c r="T300" s="80"/>
      <c r="U300" s="80"/>
      <c r="V300" s="80"/>
      <c r="W300" s="80"/>
      <c r="X300" s="80"/>
      <c r="Y300" s="80"/>
      <c r="Z300" s="80"/>
      <c r="AA300" s="80"/>
      <c r="AB300" s="80"/>
      <c r="AC300" s="80"/>
      <c r="AD300" s="80"/>
      <c r="AE300" s="138"/>
      <c r="AF300" s="79"/>
      <c r="AG300" s="80"/>
      <c r="AH300" s="80"/>
      <c r="AI300" s="80"/>
      <c r="AJ300" s="80"/>
      <c r="AK300" s="80"/>
      <c r="AL300" s="80"/>
      <c r="AM300" s="80"/>
      <c r="AN300" s="80"/>
      <c r="AO300" s="80"/>
      <c r="AP300" s="80"/>
      <c r="AQ300" s="80"/>
      <c r="AR300" s="80"/>
      <c r="AS300" s="80"/>
      <c r="AT300" s="80"/>
      <c r="AU300" s="138"/>
      <c r="AV300" s="143"/>
      <c r="AW300" s="144"/>
      <c r="AX300" s="149" t="str">
        <f>IF(AX294="","",AX294)</f>
        <v>ｋＶＡ</v>
      </c>
      <c r="AY300" s="150"/>
      <c r="AZ300" s="155"/>
      <c r="BA300" s="155"/>
      <c r="BB300" s="155"/>
      <c r="BC300" s="155"/>
      <c r="BD300" s="156" t="s">
        <v>23</v>
      </c>
      <c r="BE300" s="157"/>
      <c r="BF300" s="157"/>
      <c r="BG300" s="157"/>
      <c r="BH300" s="158"/>
      <c r="BI300" s="159"/>
      <c r="BJ300" s="86" t="s">
        <v>24</v>
      </c>
      <c r="BK300" s="79"/>
      <c r="BL300" s="80"/>
      <c r="BM300" s="80"/>
      <c r="BN300" s="160"/>
      <c r="BO300" s="161"/>
      <c r="BP300" s="127"/>
      <c r="BQ300" s="86" t="s">
        <v>24</v>
      </c>
      <c r="BR300" s="69" t="s">
        <v>26</v>
      </c>
      <c r="BS300" s="70"/>
      <c r="BT300" s="70"/>
      <c r="BU300" s="70"/>
      <c r="BV300" s="71"/>
      <c r="BW300" s="75" t="s">
        <v>28</v>
      </c>
      <c r="BX300" s="75" t="s">
        <v>29</v>
      </c>
      <c r="BY300" s="75"/>
      <c r="BZ300" s="77" t="s">
        <v>31</v>
      </c>
      <c r="CA300" s="79"/>
      <c r="CB300" s="80"/>
      <c r="CC300" s="80"/>
      <c r="CD300" s="80"/>
      <c r="CE300" s="83" t="s">
        <v>29</v>
      </c>
      <c r="CF300" s="84"/>
      <c r="CG300" s="84"/>
      <c r="CH300" s="85"/>
      <c r="CI300" s="86"/>
      <c r="CK300" s="91" t="s">
        <v>157</v>
      </c>
      <c r="CL300" s="91"/>
      <c r="CM300" s="91"/>
      <c r="CN300" s="91"/>
      <c r="CS300" s="92" t="str">
        <f>IF(D300="","",D300)</f>
        <v/>
      </c>
      <c r="CT300" s="92" t="str">
        <f>IF(CS300&lt;100000,0&amp;CS300,CS300)</f>
        <v/>
      </c>
    </row>
    <row r="301" spans="1:98" ht="9" customHeight="1" x14ac:dyDescent="0.2">
      <c r="A301" s="87"/>
      <c r="B301" s="128"/>
      <c r="C301" s="128"/>
      <c r="D301" s="132"/>
      <c r="E301" s="133"/>
      <c r="F301" s="133"/>
      <c r="G301" s="133"/>
      <c r="H301" s="133"/>
      <c r="I301" s="134"/>
      <c r="J301" s="132"/>
      <c r="K301" s="133"/>
      <c r="L301" s="133"/>
      <c r="M301" s="133"/>
      <c r="N301" s="133"/>
      <c r="O301" s="134"/>
      <c r="P301" s="139"/>
      <c r="Q301" s="139"/>
      <c r="R301" s="139"/>
      <c r="S301" s="139"/>
      <c r="T301" s="139"/>
      <c r="U301" s="139"/>
      <c r="V301" s="139"/>
      <c r="W301" s="139"/>
      <c r="X301" s="139"/>
      <c r="Y301" s="139"/>
      <c r="Z301" s="139"/>
      <c r="AA301" s="139"/>
      <c r="AB301" s="139"/>
      <c r="AC301" s="139"/>
      <c r="AD301" s="139"/>
      <c r="AE301" s="140"/>
      <c r="AF301" s="142"/>
      <c r="AG301" s="139"/>
      <c r="AH301" s="139"/>
      <c r="AI301" s="139"/>
      <c r="AJ301" s="139"/>
      <c r="AK301" s="139"/>
      <c r="AL301" s="139"/>
      <c r="AM301" s="139"/>
      <c r="AN301" s="139"/>
      <c r="AO301" s="139"/>
      <c r="AP301" s="139"/>
      <c r="AQ301" s="139"/>
      <c r="AR301" s="139"/>
      <c r="AS301" s="139"/>
      <c r="AT301" s="139"/>
      <c r="AU301" s="140"/>
      <c r="AV301" s="145"/>
      <c r="AW301" s="146"/>
      <c r="AX301" s="151"/>
      <c r="AY301" s="152"/>
      <c r="AZ301" s="155"/>
      <c r="BA301" s="155"/>
      <c r="BB301" s="155"/>
      <c r="BC301" s="155"/>
      <c r="BD301" s="95"/>
      <c r="BE301" s="96"/>
      <c r="BF301" s="96"/>
      <c r="BG301" s="96"/>
      <c r="BH301" s="99"/>
      <c r="BI301" s="100"/>
      <c r="BJ301" s="88"/>
      <c r="BK301" s="81"/>
      <c r="BL301" s="82"/>
      <c r="BM301" s="82"/>
      <c r="BN301" s="104"/>
      <c r="BO301" s="107"/>
      <c r="BP301" s="108"/>
      <c r="BQ301" s="88"/>
      <c r="BR301" s="72"/>
      <c r="BS301" s="73"/>
      <c r="BT301" s="73"/>
      <c r="BU301" s="73"/>
      <c r="BV301" s="74"/>
      <c r="BW301" s="76"/>
      <c r="BX301" s="76" t="s">
        <v>30</v>
      </c>
      <c r="BY301" s="76"/>
      <c r="BZ301" s="78"/>
      <c r="CA301" s="81"/>
      <c r="CB301" s="82"/>
      <c r="CC301" s="82"/>
      <c r="CD301" s="82"/>
      <c r="CE301" s="93" t="s">
        <v>30</v>
      </c>
      <c r="CF301" s="94"/>
      <c r="CG301" s="94"/>
      <c r="CH301" s="87"/>
      <c r="CI301" s="88"/>
      <c r="CK301" s="91"/>
      <c r="CL301" s="91"/>
      <c r="CM301" s="91"/>
      <c r="CN301" s="91"/>
      <c r="CS301" s="92"/>
      <c r="CT301" s="92"/>
    </row>
    <row r="302" spans="1:98" ht="9" customHeight="1" x14ac:dyDescent="0.2">
      <c r="A302" s="87"/>
      <c r="B302" s="128"/>
      <c r="C302" s="128"/>
      <c r="D302" s="132"/>
      <c r="E302" s="133"/>
      <c r="F302" s="133"/>
      <c r="G302" s="133"/>
      <c r="H302" s="133"/>
      <c r="I302" s="134"/>
      <c r="J302" s="132"/>
      <c r="K302" s="133"/>
      <c r="L302" s="133"/>
      <c r="M302" s="133"/>
      <c r="N302" s="133"/>
      <c r="O302" s="134"/>
      <c r="P302" s="139"/>
      <c r="Q302" s="139"/>
      <c r="R302" s="139"/>
      <c r="S302" s="139"/>
      <c r="T302" s="139"/>
      <c r="U302" s="139"/>
      <c r="V302" s="139"/>
      <c r="W302" s="139"/>
      <c r="X302" s="139"/>
      <c r="Y302" s="139"/>
      <c r="Z302" s="139"/>
      <c r="AA302" s="139"/>
      <c r="AB302" s="139"/>
      <c r="AC302" s="139"/>
      <c r="AD302" s="139"/>
      <c r="AE302" s="140"/>
      <c r="AF302" s="142"/>
      <c r="AG302" s="139"/>
      <c r="AH302" s="139"/>
      <c r="AI302" s="139"/>
      <c r="AJ302" s="139"/>
      <c r="AK302" s="139"/>
      <c r="AL302" s="139"/>
      <c r="AM302" s="139"/>
      <c r="AN302" s="139"/>
      <c r="AO302" s="139"/>
      <c r="AP302" s="139"/>
      <c r="AQ302" s="139"/>
      <c r="AR302" s="139"/>
      <c r="AS302" s="139"/>
      <c r="AT302" s="139"/>
      <c r="AU302" s="140"/>
      <c r="AV302" s="145"/>
      <c r="AW302" s="146"/>
      <c r="AX302" s="151"/>
      <c r="AY302" s="152"/>
      <c r="AZ302" s="155"/>
      <c r="BA302" s="155"/>
      <c r="BB302" s="155"/>
      <c r="BC302" s="155"/>
      <c r="BD302" s="95"/>
      <c r="BE302" s="96"/>
      <c r="BF302" s="96"/>
      <c r="BG302" s="96"/>
      <c r="BH302" s="97"/>
      <c r="BI302" s="98"/>
      <c r="BJ302" s="101" t="s">
        <v>24</v>
      </c>
      <c r="BK302" s="59"/>
      <c r="BL302" s="60"/>
      <c r="BM302" s="60"/>
      <c r="BN302" s="103"/>
      <c r="BO302" s="105"/>
      <c r="BP302" s="106"/>
      <c r="BQ302" s="101" t="s">
        <v>24</v>
      </c>
      <c r="BR302" s="72" t="s">
        <v>27</v>
      </c>
      <c r="BS302" s="73"/>
      <c r="BT302" s="73"/>
      <c r="BU302" s="73"/>
      <c r="BV302" s="74"/>
      <c r="BW302" s="109" t="s">
        <v>29</v>
      </c>
      <c r="BX302" s="110"/>
      <c r="BY302" s="110"/>
      <c r="BZ302" s="111"/>
      <c r="CA302" s="59"/>
      <c r="CB302" s="60"/>
      <c r="CC302" s="60"/>
      <c r="CD302" s="103"/>
      <c r="CE302" s="112" t="s">
        <v>29</v>
      </c>
      <c r="CF302" s="113"/>
      <c r="CG302" s="113"/>
      <c r="CH302" s="87"/>
      <c r="CI302" s="88"/>
      <c r="CK302" s="91"/>
      <c r="CL302" s="91"/>
      <c r="CM302" s="91"/>
      <c r="CN302" s="91"/>
      <c r="CS302" s="92"/>
      <c r="CT302" s="92"/>
    </row>
    <row r="303" spans="1:98" ht="9" customHeight="1" x14ac:dyDescent="0.2">
      <c r="A303" s="87"/>
      <c r="B303" s="128"/>
      <c r="C303" s="128"/>
      <c r="D303" s="132"/>
      <c r="E303" s="133"/>
      <c r="F303" s="133"/>
      <c r="G303" s="133"/>
      <c r="H303" s="133"/>
      <c r="I303" s="134"/>
      <c r="J303" s="132"/>
      <c r="K303" s="133"/>
      <c r="L303" s="133"/>
      <c r="M303" s="133"/>
      <c r="N303" s="133"/>
      <c r="O303" s="134"/>
      <c r="P303" s="139"/>
      <c r="Q303" s="139"/>
      <c r="R303" s="139"/>
      <c r="S303" s="139"/>
      <c r="T303" s="139"/>
      <c r="U303" s="139"/>
      <c r="V303" s="139"/>
      <c r="W303" s="139"/>
      <c r="X303" s="139"/>
      <c r="Y303" s="139"/>
      <c r="Z303" s="139"/>
      <c r="AA303" s="139"/>
      <c r="AB303" s="139"/>
      <c r="AC303" s="139"/>
      <c r="AD303" s="139"/>
      <c r="AE303" s="140"/>
      <c r="AF303" s="142"/>
      <c r="AG303" s="139"/>
      <c r="AH303" s="139"/>
      <c r="AI303" s="139"/>
      <c r="AJ303" s="139"/>
      <c r="AK303" s="139"/>
      <c r="AL303" s="139"/>
      <c r="AM303" s="139"/>
      <c r="AN303" s="139"/>
      <c r="AO303" s="139"/>
      <c r="AP303" s="139"/>
      <c r="AQ303" s="139"/>
      <c r="AR303" s="139"/>
      <c r="AS303" s="139"/>
      <c r="AT303" s="139"/>
      <c r="AU303" s="140"/>
      <c r="AV303" s="145"/>
      <c r="AW303" s="146"/>
      <c r="AX303" s="151"/>
      <c r="AY303" s="152"/>
      <c r="AZ303" s="155"/>
      <c r="BA303" s="155"/>
      <c r="BB303" s="155"/>
      <c r="BC303" s="155"/>
      <c r="BD303" s="95"/>
      <c r="BE303" s="96"/>
      <c r="BF303" s="96"/>
      <c r="BG303" s="96"/>
      <c r="BH303" s="99"/>
      <c r="BI303" s="100"/>
      <c r="BJ303" s="102"/>
      <c r="BK303" s="81"/>
      <c r="BL303" s="82"/>
      <c r="BM303" s="82"/>
      <c r="BN303" s="104"/>
      <c r="BO303" s="107"/>
      <c r="BP303" s="108"/>
      <c r="BQ303" s="102"/>
      <c r="BR303" s="72"/>
      <c r="BS303" s="73"/>
      <c r="BT303" s="73"/>
      <c r="BU303" s="73"/>
      <c r="BV303" s="74"/>
      <c r="BW303" s="114" t="s">
        <v>30</v>
      </c>
      <c r="BX303" s="115"/>
      <c r="BY303" s="115"/>
      <c r="BZ303" s="116"/>
      <c r="CA303" s="81"/>
      <c r="CB303" s="82"/>
      <c r="CC303" s="82"/>
      <c r="CD303" s="104"/>
      <c r="CE303" s="112" t="s">
        <v>30</v>
      </c>
      <c r="CF303" s="113"/>
      <c r="CG303" s="113"/>
      <c r="CH303" s="87"/>
      <c r="CI303" s="88"/>
      <c r="CK303" s="91"/>
      <c r="CL303" s="91"/>
      <c r="CM303" s="91"/>
      <c r="CN303" s="91"/>
      <c r="CS303" s="92"/>
      <c r="CT303" s="92"/>
    </row>
    <row r="304" spans="1:98" ht="9" customHeight="1" x14ac:dyDescent="0.2">
      <c r="A304" s="87"/>
      <c r="B304" s="128"/>
      <c r="C304" s="128"/>
      <c r="D304" s="132"/>
      <c r="E304" s="133"/>
      <c r="F304" s="133"/>
      <c r="G304" s="133"/>
      <c r="H304" s="133"/>
      <c r="I304" s="134"/>
      <c r="J304" s="132"/>
      <c r="K304" s="133"/>
      <c r="L304" s="133"/>
      <c r="M304" s="133"/>
      <c r="N304" s="133"/>
      <c r="O304" s="134"/>
      <c r="P304" s="139"/>
      <c r="Q304" s="139"/>
      <c r="R304" s="139"/>
      <c r="S304" s="139"/>
      <c r="T304" s="139"/>
      <c r="U304" s="139"/>
      <c r="V304" s="139"/>
      <c r="W304" s="139"/>
      <c r="X304" s="139"/>
      <c r="Y304" s="139"/>
      <c r="Z304" s="139"/>
      <c r="AA304" s="139"/>
      <c r="AB304" s="139"/>
      <c r="AC304" s="139"/>
      <c r="AD304" s="139"/>
      <c r="AE304" s="140"/>
      <c r="AF304" s="142"/>
      <c r="AG304" s="139"/>
      <c r="AH304" s="139"/>
      <c r="AI304" s="139"/>
      <c r="AJ304" s="139"/>
      <c r="AK304" s="139"/>
      <c r="AL304" s="139"/>
      <c r="AM304" s="139"/>
      <c r="AN304" s="139"/>
      <c r="AO304" s="139"/>
      <c r="AP304" s="139"/>
      <c r="AQ304" s="139"/>
      <c r="AR304" s="139"/>
      <c r="AS304" s="139"/>
      <c r="AT304" s="139"/>
      <c r="AU304" s="140"/>
      <c r="AV304" s="145"/>
      <c r="AW304" s="146"/>
      <c r="AX304" s="151"/>
      <c r="AY304" s="152"/>
      <c r="AZ304" s="155"/>
      <c r="BA304" s="155"/>
      <c r="BB304" s="155"/>
      <c r="BC304" s="155"/>
      <c r="BD304" s="95"/>
      <c r="BE304" s="96"/>
      <c r="BF304" s="96"/>
      <c r="BG304" s="96"/>
      <c r="BH304" s="97"/>
      <c r="BI304" s="98"/>
      <c r="BJ304" s="88" t="s">
        <v>24</v>
      </c>
      <c r="BK304" s="59"/>
      <c r="BL304" s="60"/>
      <c r="BM304" s="60"/>
      <c r="BN304" s="103"/>
      <c r="BO304" s="105"/>
      <c r="BP304" s="106"/>
      <c r="BQ304" s="101" t="s">
        <v>24</v>
      </c>
      <c r="BR304" s="72"/>
      <c r="BS304" s="73"/>
      <c r="BT304" s="73"/>
      <c r="BU304" s="73"/>
      <c r="BV304" s="74"/>
      <c r="BW304" s="76" t="s">
        <v>29</v>
      </c>
      <c r="BX304" s="76"/>
      <c r="BY304" s="76"/>
      <c r="BZ304" s="78"/>
      <c r="CA304" s="59"/>
      <c r="CB304" s="60"/>
      <c r="CC304" s="60"/>
      <c r="CD304" s="60"/>
      <c r="CE304" s="63" t="s">
        <v>29</v>
      </c>
      <c r="CF304" s="64"/>
      <c r="CG304" s="64"/>
      <c r="CH304" s="87"/>
      <c r="CI304" s="88"/>
      <c r="CK304" s="91"/>
      <c r="CL304" s="91"/>
      <c r="CM304" s="91"/>
      <c r="CN304" s="91"/>
      <c r="CS304" s="92"/>
      <c r="CT304" s="92"/>
    </row>
    <row r="305" spans="1:98" ht="9" customHeight="1" x14ac:dyDescent="0.2">
      <c r="A305" s="89"/>
      <c r="B305" s="123"/>
      <c r="C305" s="123"/>
      <c r="D305" s="135"/>
      <c r="E305" s="136"/>
      <c r="F305" s="136"/>
      <c r="G305" s="136"/>
      <c r="H305" s="136"/>
      <c r="I305" s="137"/>
      <c r="J305" s="135"/>
      <c r="K305" s="136"/>
      <c r="L305" s="136"/>
      <c r="M305" s="136"/>
      <c r="N305" s="136"/>
      <c r="O305" s="137"/>
      <c r="P305" s="62"/>
      <c r="Q305" s="62"/>
      <c r="R305" s="62"/>
      <c r="S305" s="62"/>
      <c r="T305" s="62"/>
      <c r="U305" s="62"/>
      <c r="V305" s="62"/>
      <c r="W305" s="62"/>
      <c r="X305" s="62"/>
      <c r="Y305" s="62"/>
      <c r="Z305" s="62"/>
      <c r="AA305" s="62"/>
      <c r="AB305" s="62"/>
      <c r="AC305" s="62"/>
      <c r="AD305" s="62"/>
      <c r="AE305" s="141"/>
      <c r="AF305" s="61"/>
      <c r="AG305" s="62"/>
      <c r="AH305" s="62"/>
      <c r="AI305" s="62"/>
      <c r="AJ305" s="62"/>
      <c r="AK305" s="62"/>
      <c r="AL305" s="62"/>
      <c r="AM305" s="62"/>
      <c r="AN305" s="62"/>
      <c r="AO305" s="62"/>
      <c r="AP305" s="62"/>
      <c r="AQ305" s="62"/>
      <c r="AR305" s="62"/>
      <c r="AS305" s="62"/>
      <c r="AT305" s="62"/>
      <c r="AU305" s="141"/>
      <c r="AV305" s="147"/>
      <c r="AW305" s="148"/>
      <c r="AX305" s="153"/>
      <c r="AY305" s="154"/>
      <c r="AZ305" s="155"/>
      <c r="BA305" s="155"/>
      <c r="BB305" s="155"/>
      <c r="BC305" s="155"/>
      <c r="BD305" s="117"/>
      <c r="BE305" s="118"/>
      <c r="BF305" s="118"/>
      <c r="BG305" s="118"/>
      <c r="BH305" s="119"/>
      <c r="BI305" s="120"/>
      <c r="BJ305" s="102"/>
      <c r="BK305" s="61"/>
      <c r="BL305" s="62"/>
      <c r="BM305" s="62"/>
      <c r="BN305" s="121"/>
      <c r="BO305" s="122"/>
      <c r="BP305" s="123"/>
      <c r="BQ305" s="90"/>
      <c r="BR305" s="124"/>
      <c r="BS305" s="125"/>
      <c r="BT305" s="125"/>
      <c r="BU305" s="125"/>
      <c r="BV305" s="126"/>
      <c r="BW305" s="65" t="s">
        <v>30</v>
      </c>
      <c r="BX305" s="65"/>
      <c r="BY305" s="65"/>
      <c r="BZ305" s="66"/>
      <c r="CA305" s="61"/>
      <c r="CB305" s="62"/>
      <c r="CC305" s="62"/>
      <c r="CD305" s="62"/>
      <c r="CE305" s="67" t="s">
        <v>30</v>
      </c>
      <c r="CF305" s="68"/>
      <c r="CG305" s="68"/>
      <c r="CH305" s="89"/>
      <c r="CI305" s="90"/>
      <c r="CK305" s="91"/>
      <c r="CL305" s="91"/>
      <c r="CM305" s="91"/>
      <c r="CN305" s="91"/>
      <c r="CS305" s="92"/>
      <c r="CT305" s="92"/>
    </row>
    <row r="306" spans="1:98" ht="9" customHeight="1" x14ac:dyDescent="0.2">
      <c r="A306" s="85">
        <v>48</v>
      </c>
      <c r="B306" s="127"/>
      <c r="C306" s="127"/>
      <c r="D306" s="129"/>
      <c r="E306" s="130"/>
      <c r="F306" s="130"/>
      <c r="G306" s="130"/>
      <c r="H306" s="130"/>
      <c r="I306" s="131"/>
      <c r="J306" s="129"/>
      <c r="K306" s="130"/>
      <c r="L306" s="130"/>
      <c r="M306" s="130"/>
      <c r="N306" s="130"/>
      <c r="O306" s="131"/>
      <c r="P306" s="80"/>
      <c r="Q306" s="80"/>
      <c r="R306" s="80"/>
      <c r="S306" s="80"/>
      <c r="T306" s="80"/>
      <c r="U306" s="80"/>
      <c r="V306" s="80"/>
      <c r="W306" s="80"/>
      <c r="X306" s="80"/>
      <c r="Y306" s="80"/>
      <c r="Z306" s="80"/>
      <c r="AA306" s="80"/>
      <c r="AB306" s="80"/>
      <c r="AC306" s="80"/>
      <c r="AD306" s="80"/>
      <c r="AE306" s="138"/>
      <c r="AF306" s="79"/>
      <c r="AG306" s="80"/>
      <c r="AH306" s="80"/>
      <c r="AI306" s="80"/>
      <c r="AJ306" s="80"/>
      <c r="AK306" s="80"/>
      <c r="AL306" s="80"/>
      <c r="AM306" s="80"/>
      <c r="AN306" s="80"/>
      <c r="AO306" s="80"/>
      <c r="AP306" s="80"/>
      <c r="AQ306" s="80"/>
      <c r="AR306" s="80"/>
      <c r="AS306" s="80"/>
      <c r="AT306" s="80"/>
      <c r="AU306" s="138"/>
      <c r="AV306" s="143"/>
      <c r="AW306" s="144"/>
      <c r="AX306" s="149" t="str">
        <f>IF(AX300="","",AX300)</f>
        <v>ｋＶＡ</v>
      </c>
      <c r="AY306" s="150"/>
      <c r="AZ306" s="155"/>
      <c r="BA306" s="155"/>
      <c r="BB306" s="155"/>
      <c r="BC306" s="155"/>
      <c r="BD306" s="156" t="s">
        <v>23</v>
      </c>
      <c r="BE306" s="157"/>
      <c r="BF306" s="157"/>
      <c r="BG306" s="157"/>
      <c r="BH306" s="158"/>
      <c r="BI306" s="159"/>
      <c r="BJ306" s="86" t="s">
        <v>24</v>
      </c>
      <c r="BK306" s="79"/>
      <c r="BL306" s="80"/>
      <c r="BM306" s="80"/>
      <c r="BN306" s="160"/>
      <c r="BO306" s="161"/>
      <c r="BP306" s="127"/>
      <c r="BQ306" s="86" t="s">
        <v>24</v>
      </c>
      <c r="BR306" s="69" t="s">
        <v>26</v>
      </c>
      <c r="BS306" s="70"/>
      <c r="BT306" s="70"/>
      <c r="BU306" s="70"/>
      <c r="BV306" s="71"/>
      <c r="BW306" s="75" t="s">
        <v>28</v>
      </c>
      <c r="BX306" s="75" t="s">
        <v>29</v>
      </c>
      <c r="BY306" s="75"/>
      <c r="BZ306" s="77" t="s">
        <v>31</v>
      </c>
      <c r="CA306" s="79"/>
      <c r="CB306" s="80"/>
      <c r="CC306" s="80"/>
      <c r="CD306" s="80"/>
      <c r="CE306" s="83" t="s">
        <v>29</v>
      </c>
      <c r="CF306" s="84"/>
      <c r="CG306" s="84"/>
      <c r="CH306" s="85"/>
      <c r="CI306" s="86"/>
      <c r="CK306" s="91"/>
      <c r="CL306" s="91"/>
      <c r="CM306" s="91"/>
      <c r="CN306" s="91"/>
      <c r="CS306" s="92" t="str">
        <f>IF(D306="","",D306)</f>
        <v/>
      </c>
      <c r="CT306" s="92" t="str">
        <f>IF(CS306&lt;100000,0&amp;CS306,CS306)</f>
        <v/>
      </c>
    </row>
    <row r="307" spans="1:98" ht="9" customHeight="1" x14ac:dyDescent="0.2">
      <c r="A307" s="87"/>
      <c r="B307" s="128"/>
      <c r="C307" s="128"/>
      <c r="D307" s="132"/>
      <c r="E307" s="133"/>
      <c r="F307" s="133"/>
      <c r="G307" s="133"/>
      <c r="H307" s="133"/>
      <c r="I307" s="134"/>
      <c r="J307" s="132"/>
      <c r="K307" s="133"/>
      <c r="L307" s="133"/>
      <c r="M307" s="133"/>
      <c r="N307" s="133"/>
      <c r="O307" s="134"/>
      <c r="P307" s="139"/>
      <c r="Q307" s="139"/>
      <c r="R307" s="139"/>
      <c r="S307" s="139"/>
      <c r="T307" s="139"/>
      <c r="U307" s="139"/>
      <c r="V307" s="139"/>
      <c r="W307" s="139"/>
      <c r="X307" s="139"/>
      <c r="Y307" s="139"/>
      <c r="Z307" s="139"/>
      <c r="AA307" s="139"/>
      <c r="AB307" s="139"/>
      <c r="AC307" s="139"/>
      <c r="AD307" s="139"/>
      <c r="AE307" s="140"/>
      <c r="AF307" s="142"/>
      <c r="AG307" s="139"/>
      <c r="AH307" s="139"/>
      <c r="AI307" s="139"/>
      <c r="AJ307" s="139"/>
      <c r="AK307" s="139"/>
      <c r="AL307" s="139"/>
      <c r="AM307" s="139"/>
      <c r="AN307" s="139"/>
      <c r="AO307" s="139"/>
      <c r="AP307" s="139"/>
      <c r="AQ307" s="139"/>
      <c r="AR307" s="139"/>
      <c r="AS307" s="139"/>
      <c r="AT307" s="139"/>
      <c r="AU307" s="140"/>
      <c r="AV307" s="145"/>
      <c r="AW307" s="146"/>
      <c r="AX307" s="151"/>
      <c r="AY307" s="152"/>
      <c r="AZ307" s="155"/>
      <c r="BA307" s="155"/>
      <c r="BB307" s="155"/>
      <c r="BC307" s="155"/>
      <c r="BD307" s="95"/>
      <c r="BE307" s="96"/>
      <c r="BF307" s="96"/>
      <c r="BG307" s="96"/>
      <c r="BH307" s="99"/>
      <c r="BI307" s="100"/>
      <c r="BJ307" s="88"/>
      <c r="BK307" s="81"/>
      <c r="BL307" s="82"/>
      <c r="BM307" s="82"/>
      <c r="BN307" s="104"/>
      <c r="BO307" s="107"/>
      <c r="BP307" s="108"/>
      <c r="BQ307" s="88"/>
      <c r="BR307" s="72"/>
      <c r="BS307" s="73"/>
      <c r="BT307" s="73"/>
      <c r="BU307" s="73"/>
      <c r="BV307" s="74"/>
      <c r="BW307" s="76"/>
      <c r="BX307" s="76" t="s">
        <v>30</v>
      </c>
      <c r="BY307" s="76"/>
      <c r="BZ307" s="78"/>
      <c r="CA307" s="81"/>
      <c r="CB307" s="82"/>
      <c r="CC307" s="82"/>
      <c r="CD307" s="82"/>
      <c r="CE307" s="93" t="s">
        <v>30</v>
      </c>
      <c r="CF307" s="94"/>
      <c r="CG307" s="94"/>
      <c r="CH307" s="87"/>
      <c r="CI307" s="88"/>
      <c r="CK307" s="91"/>
      <c r="CL307" s="91"/>
      <c r="CM307" s="91"/>
      <c r="CN307" s="91"/>
      <c r="CS307" s="92"/>
      <c r="CT307" s="92"/>
    </row>
    <row r="308" spans="1:98" ht="9" customHeight="1" x14ac:dyDescent="0.2">
      <c r="A308" s="87"/>
      <c r="B308" s="128"/>
      <c r="C308" s="128"/>
      <c r="D308" s="132"/>
      <c r="E308" s="133"/>
      <c r="F308" s="133"/>
      <c r="G308" s="133"/>
      <c r="H308" s="133"/>
      <c r="I308" s="134"/>
      <c r="J308" s="132"/>
      <c r="K308" s="133"/>
      <c r="L308" s="133"/>
      <c r="M308" s="133"/>
      <c r="N308" s="133"/>
      <c r="O308" s="134"/>
      <c r="P308" s="139"/>
      <c r="Q308" s="139"/>
      <c r="R308" s="139"/>
      <c r="S308" s="139"/>
      <c r="T308" s="139"/>
      <c r="U308" s="139"/>
      <c r="V308" s="139"/>
      <c r="W308" s="139"/>
      <c r="X308" s="139"/>
      <c r="Y308" s="139"/>
      <c r="Z308" s="139"/>
      <c r="AA308" s="139"/>
      <c r="AB308" s="139"/>
      <c r="AC308" s="139"/>
      <c r="AD308" s="139"/>
      <c r="AE308" s="140"/>
      <c r="AF308" s="142"/>
      <c r="AG308" s="139"/>
      <c r="AH308" s="139"/>
      <c r="AI308" s="139"/>
      <c r="AJ308" s="139"/>
      <c r="AK308" s="139"/>
      <c r="AL308" s="139"/>
      <c r="AM308" s="139"/>
      <c r="AN308" s="139"/>
      <c r="AO308" s="139"/>
      <c r="AP308" s="139"/>
      <c r="AQ308" s="139"/>
      <c r="AR308" s="139"/>
      <c r="AS308" s="139"/>
      <c r="AT308" s="139"/>
      <c r="AU308" s="140"/>
      <c r="AV308" s="145"/>
      <c r="AW308" s="146"/>
      <c r="AX308" s="151"/>
      <c r="AY308" s="152"/>
      <c r="AZ308" s="155"/>
      <c r="BA308" s="155"/>
      <c r="BB308" s="155"/>
      <c r="BC308" s="155"/>
      <c r="BD308" s="95"/>
      <c r="BE308" s="96"/>
      <c r="BF308" s="96"/>
      <c r="BG308" s="96"/>
      <c r="BH308" s="97"/>
      <c r="BI308" s="98"/>
      <c r="BJ308" s="101" t="s">
        <v>24</v>
      </c>
      <c r="BK308" s="59"/>
      <c r="BL308" s="60"/>
      <c r="BM308" s="60"/>
      <c r="BN308" s="103"/>
      <c r="BO308" s="105"/>
      <c r="BP308" s="106"/>
      <c r="BQ308" s="101" t="s">
        <v>24</v>
      </c>
      <c r="BR308" s="72" t="s">
        <v>27</v>
      </c>
      <c r="BS308" s="73"/>
      <c r="BT308" s="73"/>
      <c r="BU308" s="73"/>
      <c r="BV308" s="74"/>
      <c r="BW308" s="109" t="s">
        <v>29</v>
      </c>
      <c r="BX308" s="110"/>
      <c r="BY308" s="110"/>
      <c r="BZ308" s="111"/>
      <c r="CA308" s="59"/>
      <c r="CB308" s="60"/>
      <c r="CC308" s="60"/>
      <c r="CD308" s="103"/>
      <c r="CE308" s="112" t="s">
        <v>29</v>
      </c>
      <c r="CF308" s="113"/>
      <c r="CG308" s="113"/>
      <c r="CH308" s="87"/>
      <c r="CI308" s="88"/>
      <c r="CJ308" t="s">
        <v>158</v>
      </c>
      <c r="CK308" s="91" t="s">
        <v>159</v>
      </c>
      <c r="CL308" s="91"/>
      <c r="CM308" s="91"/>
      <c r="CN308" s="91"/>
      <c r="CS308" s="92"/>
      <c r="CT308" s="92"/>
    </row>
    <row r="309" spans="1:98" ht="9" customHeight="1" x14ac:dyDescent="0.2">
      <c r="A309" s="87"/>
      <c r="B309" s="128"/>
      <c r="C309" s="128"/>
      <c r="D309" s="132"/>
      <c r="E309" s="133"/>
      <c r="F309" s="133"/>
      <c r="G309" s="133"/>
      <c r="H309" s="133"/>
      <c r="I309" s="134"/>
      <c r="J309" s="132"/>
      <c r="K309" s="133"/>
      <c r="L309" s="133"/>
      <c r="M309" s="133"/>
      <c r="N309" s="133"/>
      <c r="O309" s="134"/>
      <c r="P309" s="139"/>
      <c r="Q309" s="139"/>
      <c r="R309" s="139"/>
      <c r="S309" s="139"/>
      <c r="T309" s="139"/>
      <c r="U309" s="139"/>
      <c r="V309" s="139"/>
      <c r="W309" s="139"/>
      <c r="X309" s="139"/>
      <c r="Y309" s="139"/>
      <c r="Z309" s="139"/>
      <c r="AA309" s="139"/>
      <c r="AB309" s="139"/>
      <c r="AC309" s="139"/>
      <c r="AD309" s="139"/>
      <c r="AE309" s="140"/>
      <c r="AF309" s="142"/>
      <c r="AG309" s="139"/>
      <c r="AH309" s="139"/>
      <c r="AI309" s="139"/>
      <c r="AJ309" s="139"/>
      <c r="AK309" s="139"/>
      <c r="AL309" s="139"/>
      <c r="AM309" s="139"/>
      <c r="AN309" s="139"/>
      <c r="AO309" s="139"/>
      <c r="AP309" s="139"/>
      <c r="AQ309" s="139"/>
      <c r="AR309" s="139"/>
      <c r="AS309" s="139"/>
      <c r="AT309" s="139"/>
      <c r="AU309" s="140"/>
      <c r="AV309" s="145"/>
      <c r="AW309" s="146"/>
      <c r="AX309" s="151"/>
      <c r="AY309" s="152"/>
      <c r="AZ309" s="155"/>
      <c r="BA309" s="155"/>
      <c r="BB309" s="155"/>
      <c r="BC309" s="155"/>
      <c r="BD309" s="95"/>
      <c r="BE309" s="96"/>
      <c r="BF309" s="96"/>
      <c r="BG309" s="96"/>
      <c r="BH309" s="99"/>
      <c r="BI309" s="100"/>
      <c r="BJ309" s="102"/>
      <c r="BK309" s="81"/>
      <c r="BL309" s="82"/>
      <c r="BM309" s="82"/>
      <c r="BN309" s="104"/>
      <c r="BO309" s="107"/>
      <c r="BP309" s="108"/>
      <c r="BQ309" s="102"/>
      <c r="BR309" s="72"/>
      <c r="BS309" s="73"/>
      <c r="BT309" s="73"/>
      <c r="BU309" s="73"/>
      <c r="BV309" s="74"/>
      <c r="BW309" s="114" t="s">
        <v>30</v>
      </c>
      <c r="BX309" s="115"/>
      <c r="BY309" s="115"/>
      <c r="BZ309" s="116"/>
      <c r="CA309" s="81"/>
      <c r="CB309" s="82"/>
      <c r="CC309" s="82"/>
      <c r="CD309" s="104"/>
      <c r="CE309" s="112" t="s">
        <v>30</v>
      </c>
      <c r="CF309" s="113"/>
      <c r="CG309" s="113"/>
      <c r="CH309" s="87"/>
      <c r="CI309" s="88"/>
      <c r="CK309" s="91"/>
      <c r="CL309" s="91"/>
      <c r="CM309" s="91"/>
      <c r="CN309" s="91"/>
      <c r="CS309" s="92"/>
      <c r="CT309" s="92"/>
    </row>
    <row r="310" spans="1:98" ht="9" customHeight="1" x14ac:dyDescent="0.2">
      <c r="A310" s="87"/>
      <c r="B310" s="128"/>
      <c r="C310" s="128"/>
      <c r="D310" s="132"/>
      <c r="E310" s="133"/>
      <c r="F310" s="133"/>
      <c r="G310" s="133"/>
      <c r="H310" s="133"/>
      <c r="I310" s="134"/>
      <c r="J310" s="132"/>
      <c r="K310" s="133"/>
      <c r="L310" s="133"/>
      <c r="M310" s="133"/>
      <c r="N310" s="133"/>
      <c r="O310" s="134"/>
      <c r="P310" s="139"/>
      <c r="Q310" s="139"/>
      <c r="R310" s="139"/>
      <c r="S310" s="139"/>
      <c r="T310" s="139"/>
      <c r="U310" s="139"/>
      <c r="V310" s="139"/>
      <c r="W310" s="139"/>
      <c r="X310" s="139"/>
      <c r="Y310" s="139"/>
      <c r="Z310" s="139"/>
      <c r="AA310" s="139"/>
      <c r="AB310" s="139"/>
      <c r="AC310" s="139"/>
      <c r="AD310" s="139"/>
      <c r="AE310" s="140"/>
      <c r="AF310" s="142"/>
      <c r="AG310" s="139"/>
      <c r="AH310" s="139"/>
      <c r="AI310" s="139"/>
      <c r="AJ310" s="139"/>
      <c r="AK310" s="139"/>
      <c r="AL310" s="139"/>
      <c r="AM310" s="139"/>
      <c r="AN310" s="139"/>
      <c r="AO310" s="139"/>
      <c r="AP310" s="139"/>
      <c r="AQ310" s="139"/>
      <c r="AR310" s="139"/>
      <c r="AS310" s="139"/>
      <c r="AT310" s="139"/>
      <c r="AU310" s="140"/>
      <c r="AV310" s="145"/>
      <c r="AW310" s="146"/>
      <c r="AX310" s="151"/>
      <c r="AY310" s="152"/>
      <c r="AZ310" s="155"/>
      <c r="BA310" s="155"/>
      <c r="BB310" s="155"/>
      <c r="BC310" s="155"/>
      <c r="BD310" s="95"/>
      <c r="BE310" s="96"/>
      <c r="BF310" s="96"/>
      <c r="BG310" s="96"/>
      <c r="BH310" s="97"/>
      <c r="BI310" s="98"/>
      <c r="BJ310" s="88" t="s">
        <v>24</v>
      </c>
      <c r="BK310" s="59"/>
      <c r="BL310" s="60"/>
      <c r="BM310" s="60"/>
      <c r="BN310" s="103"/>
      <c r="BO310" s="105"/>
      <c r="BP310" s="106"/>
      <c r="BQ310" s="101" t="s">
        <v>24</v>
      </c>
      <c r="BR310" s="72"/>
      <c r="BS310" s="73"/>
      <c r="BT310" s="73"/>
      <c r="BU310" s="73"/>
      <c r="BV310" s="74"/>
      <c r="BW310" s="76" t="s">
        <v>29</v>
      </c>
      <c r="BX310" s="76"/>
      <c r="BY310" s="76"/>
      <c r="BZ310" s="78"/>
      <c r="CA310" s="59"/>
      <c r="CB310" s="60"/>
      <c r="CC310" s="60"/>
      <c r="CD310" s="60"/>
      <c r="CE310" s="63" t="s">
        <v>29</v>
      </c>
      <c r="CF310" s="64"/>
      <c r="CG310" s="64"/>
      <c r="CH310" s="87"/>
      <c r="CI310" s="88"/>
      <c r="CK310" s="91"/>
      <c r="CL310" s="91"/>
      <c r="CM310" s="91"/>
      <c r="CN310" s="91"/>
      <c r="CS310" s="92"/>
      <c r="CT310" s="92"/>
    </row>
    <row r="311" spans="1:98" ht="9" customHeight="1" x14ac:dyDescent="0.2">
      <c r="A311" s="89"/>
      <c r="B311" s="123"/>
      <c r="C311" s="123"/>
      <c r="D311" s="135"/>
      <c r="E311" s="136"/>
      <c r="F311" s="136"/>
      <c r="G311" s="136"/>
      <c r="H311" s="136"/>
      <c r="I311" s="137"/>
      <c r="J311" s="135"/>
      <c r="K311" s="136"/>
      <c r="L311" s="136"/>
      <c r="M311" s="136"/>
      <c r="N311" s="136"/>
      <c r="O311" s="137"/>
      <c r="P311" s="62"/>
      <c r="Q311" s="62"/>
      <c r="R311" s="62"/>
      <c r="S311" s="62"/>
      <c r="T311" s="62"/>
      <c r="U311" s="62"/>
      <c r="V311" s="62"/>
      <c r="W311" s="62"/>
      <c r="X311" s="62"/>
      <c r="Y311" s="62"/>
      <c r="Z311" s="62"/>
      <c r="AA311" s="62"/>
      <c r="AB311" s="62"/>
      <c r="AC311" s="62"/>
      <c r="AD311" s="62"/>
      <c r="AE311" s="141"/>
      <c r="AF311" s="61"/>
      <c r="AG311" s="62"/>
      <c r="AH311" s="62"/>
      <c r="AI311" s="62"/>
      <c r="AJ311" s="62"/>
      <c r="AK311" s="62"/>
      <c r="AL311" s="62"/>
      <c r="AM311" s="62"/>
      <c r="AN311" s="62"/>
      <c r="AO311" s="62"/>
      <c r="AP311" s="62"/>
      <c r="AQ311" s="62"/>
      <c r="AR311" s="62"/>
      <c r="AS311" s="62"/>
      <c r="AT311" s="62"/>
      <c r="AU311" s="141"/>
      <c r="AV311" s="147"/>
      <c r="AW311" s="148"/>
      <c r="AX311" s="153"/>
      <c r="AY311" s="154"/>
      <c r="AZ311" s="155"/>
      <c r="BA311" s="155"/>
      <c r="BB311" s="155"/>
      <c r="BC311" s="155"/>
      <c r="BD311" s="117"/>
      <c r="BE311" s="118"/>
      <c r="BF311" s="118"/>
      <c r="BG311" s="118"/>
      <c r="BH311" s="119"/>
      <c r="BI311" s="120"/>
      <c r="BJ311" s="102"/>
      <c r="BK311" s="61"/>
      <c r="BL311" s="62"/>
      <c r="BM311" s="62"/>
      <c r="BN311" s="121"/>
      <c r="BO311" s="122"/>
      <c r="BP311" s="123"/>
      <c r="BQ311" s="90"/>
      <c r="BR311" s="124"/>
      <c r="BS311" s="125"/>
      <c r="BT311" s="125"/>
      <c r="BU311" s="125"/>
      <c r="BV311" s="126"/>
      <c r="BW311" s="65" t="s">
        <v>30</v>
      </c>
      <c r="BX311" s="65"/>
      <c r="BY311" s="65"/>
      <c r="BZ311" s="66"/>
      <c r="CA311" s="61"/>
      <c r="CB311" s="62"/>
      <c r="CC311" s="62"/>
      <c r="CD311" s="62"/>
      <c r="CE311" s="67" t="s">
        <v>30</v>
      </c>
      <c r="CF311" s="68"/>
      <c r="CG311" s="68"/>
      <c r="CH311" s="89"/>
      <c r="CI311" s="90"/>
      <c r="CK311" s="91"/>
      <c r="CL311" s="91"/>
      <c r="CM311" s="91"/>
      <c r="CN311" s="91"/>
      <c r="CS311" s="92"/>
      <c r="CT311" s="92"/>
    </row>
    <row r="312" spans="1:98" ht="9" customHeight="1" x14ac:dyDescent="0.2">
      <c r="A312" s="85">
        <v>49</v>
      </c>
      <c r="B312" s="127"/>
      <c r="C312" s="127"/>
      <c r="D312" s="129"/>
      <c r="E312" s="130"/>
      <c r="F312" s="130"/>
      <c r="G312" s="130"/>
      <c r="H312" s="130"/>
      <c r="I312" s="131"/>
      <c r="J312" s="129"/>
      <c r="K312" s="130"/>
      <c r="L312" s="130"/>
      <c r="M312" s="130"/>
      <c r="N312" s="130"/>
      <c r="O312" s="131"/>
      <c r="P312" s="80"/>
      <c r="Q312" s="80"/>
      <c r="R312" s="80"/>
      <c r="S312" s="80"/>
      <c r="T312" s="80"/>
      <c r="U312" s="80"/>
      <c r="V312" s="80"/>
      <c r="W312" s="80"/>
      <c r="X312" s="80"/>
      <c r="Y312" s="80"/>
      <c r="Z312" s="80"/>
      <c r="AA312" s="80"/>
      <c r="AB312" s="80"/>
      <c r="AC312" s="80"/>
      <c r="AD312" s="80"/>
      <c r="AE312" s="138"/>
      <c r="AF312" s="79"/>
      <c r="AG312" s="80"/>
      <c r="AH312" s="80"/>
      <c r="AI312" s="80"/>
      <c r="AJ312" s="80"/>
      <c r="AK312" s="80"/>
      <c r="AL312" s="80"/>
      <c r="AM312" s="80"/>
      <c r="AN312" s="80"/>
      <c r="AO312" s="80"/>
      <c r="AP312" s="80"/>
      <c r="AQ312" s="80"/>
      <c r="AR312" s="80"/>
      <c r="AS312" s="80"/>
      <c r="AT312" s="80"/>
      <c r="AU312" s="138"/>
      <c r="AV312" s="143"/>
      <c r="AW312" s="144"/>
      <c r="AX312" s="149" t="str">
        <f>IF(AX306="","",AX306)</f>
        <v>ｋＶＡ</v>
      </c>
      <c r="AY312" s="150"/>
      <c r="AZ312" s="155"/>
      <c r="BA312" s="155"/>
      <c r="BB312" s="155"/>
      <c r="BC312" s="155"/>
      <c r="BD312" s="156" t="s">
        <v>23</v>
      </c>
      <c r="BE312" s="157"/>
      <c r="BF312" s="157"/>
      <c r="BG312" s="157"/>
      <c r="BH312" s="158"/>
      <c r="BI312" s="159"/>
      <c r="BJ312" s="86" t="s">
        <v>24</v>
      </c>
      <c r="BK312" s="79"/>
      <c r="BL312" s="80"/>
      <c r="BM312" s="80"/>
      <c r="BN312" s="160"/>
      <c r="BO312" s="161"/>
      <c r="BP312" s="127"/>
      <c r="BQ312" s="86" t="s">
        <v>24</v>
      </c>
      <c r="BR312" s="69" t="s">
        <v>26</v>
      </c>
      <c r="BS312" s="70"/>
      <c r="BT312" s="70"/>
      <c r="BU312" s="70"/>
      <c r="BV312" s="71"/>
      <c r="BW312" s="75" t="s">
        <v>28</v>
      </c>
      <c r="BX312" s="75" t="s">
        <v>29</v>
      </c>
      <c r="BY312" s="75"/>
      <c r="BZ312" s="77" t="s">
        <v>31</v>
      </c>
      <c r="CA312" s="79"/>
      <c r="CB312" s="80"/>
      <c r="CC312" s="80"/>
      <c r="CD312" s="80"/>
      <c r="CE312" s="83" t="s">
        <v>29</v>
      </c>
      <c r="CF312" s="84"/>
      <c r="CG312" s="84"/>
      <c r="CH312" s="85"/>
      <c r="CI312" s="86"/>
      <c r="CK312" s="91"/>
      <c r="CL312" s="91"/>
      <c r="CM312" s="91"/>
      <c r="CN312" s="91"/>
      <c r="CS312" s="92" t="str">
        <f>IF(D312="","",D312)</f>
        <v/>
      </c>
      <c r="CT312" s="92" t="str">
        <f>IF(CS312&lt;100000,0&amp;CS312,CS312)</f>
        <v/>
      </c>
    </row>
    <row r="313" spans="1:98" ht="9" customHeight="1" x14ac:dyDescent="0.2">
      <c r="A313" s="87"/>
      <c r="B313" s="128"/>
      <c r="C313" s="128"/>
      <c r="D313" s="132"/>
      <c r="E313" s="133"/>
      <c r="F313" s="133"/>
      <c r="G313" s="133"/>
      <c r="H313" s="133"/>
      <c r="I313" s="134"/>
      <c r="J313" s="132"/>
      <c r="K313" s="133"/>
      <c r="L313" s="133"/>
      <c r="M313" s="133"/>
      <c r="N313" s="133"/>
      <c r="O313" s="134"/>
      <c r="P313" s="139"/>
      <c r="Q313" s="139"/>
      <c r="R313" s="139"/>
      <c r="S313" s="139"/>
      <c r="T313" s="139"/>
      <c r="U313" s="139"/>
      <c r="V313" s="139"/>
      <c r="W313" s="139"/>
      <c r="X313" s="139"/>
      <c r="Y313" s="139"/>
      <c r="Z313" s="139"/>
      <c r="AA313" s="139"/>
      <c r="AB313" s="139"/>
      <c r="AC313" s="139"/>
      <c r="AD313" s="139"/>
      <c r="AE313" s="140"/>
      <c r="AF313" s="142"/>
      <c r="AG313" s="139"/>
      <c r="AH313" s="139"/>
      <c r="AI313" s="139"/>
      <c r="AJ313" s="139"/>
      <c r="AK313" s="139"/>
      <c r="AL313" s="139"/>
      <c r="AM313" s="139"/>
      <c r="AN313" s="139"/>
      <c r="AO313" s="139"/>
      <c r="AP313" s="139"/>
      <c r="AQ313" s="139"/>
      <c r="AR313" s="139"/>
      <c r="AS313" s="139"/>
      <c r="AT313" s="139"/>
      <c r="AU313" s="140"/>
      <c r="AV313" s="145"/>
      <c r="AW313" s="146"/>
      <c r="AX313" s="151"/>
      <c r="AY313" s="152"/>
      <c r="AZ313" s="155"/>
      <c r="BA313" s="155"/>
      <c r="BB313" s="155"/>
      <c r="BC313" s="155"/>
      <c r="BD313" s="95"/>
      <c r="BE313" s="96"/>
      <c r="BF313" s="96"/>
      <c r="BG313" s="96"/>
      <c r="BH313" s="99"/>
      <c r="BI313" s="100"/>
      <c r="BJ313" s="88"/>
      <c r="BK313" s="81"/>
      <c r="BL313" s="82"/>
      <c r="BM313" s="82"/>
      <c r="BN313" s="104"/>
      <c r="BO313" s="107"/>
      <c r="BP313" s="108"/>
      <c r="BQ313" s="88"/>
      <c r="BR313" s="72"/>
      <c r="BS313" s="73"/>
      <c r="BT313" s="73"/>
      <c r="BU313" s="73"/>
      <c r="BV313" s="74"/>
      <c r="BW313" s="76"/>
      <c r="BX313" s="76" t="s">
        <v>30</v>
      </c>
      <c r="BY313" s="76"/>
      <c r="BZ313" s="78"/>
      <c r="CA313" s="81"/>
      <c r="CB313" s="82"/>
      <c r="CC313" s="82"/>
      <c r="CD313" s="82"/>
      <c r="CE313" s="93" t="s">
        <v>30</v>
      </c>
      <c r="CF313" s="94"/>
      <c r="CG313" s="94"/>
      <c r="CH313" s="87"/>
      <c r="CI313" s="88"/>
      <c r="CK313" s="91"/>
      <c r="CL313" s="91"/>
      <c r="CM313" s="91"/>
      <c r="CN313" s="91"/>
      <c r="CS313" s="92"/>
      <c r="CT313" s="92"/>
    </row>
    <row r="314" spans="1:98" ht="9" customHeight="1" x14ac:dyDescent="0.2">
      <c r="A314" s="87"/>
      <c r="B314" s="128"/>
      <c r="C314" s="128"/>
      <c r="D314" s="132"/>
      <c r="E314" s="133"/>
      <c r="F314" s="133"/>
      <c r="G314" s="133"/>
      <c r="H314" s="133"/>
      <c r="I314" s="134"/>
      <c r="J314" s="132"/>
      <c r="K314" s="133"/>
      <c r="L314" s="133"/>
      <c r="M314" s="133"/>
      <c r="N314" s="133"/>
      <c r="O314" s="134"/>
      <c r="P314" s="139"/>
      <c r="Q314" s="139"/>
      <c r="R314" s="139"/>
      <c r="S314" s="139"/>
      <c r="T314" s="139"/>
      <c r="U314" s="139"/>
      <c r="V314" s="139"/>
      <c r="W314" s="139"/>
      <c r="X314" s="139"/>
      <c r="Y314" s="139"/>
      <c r="Z314" s="139"/>
      <c r="AA314" s="139"/>
      <c r="AB314" s="139"/>
      <c r="AC314" s="139"/>
      <c r="AD314" s="139"/>
      <c r="AE314" s="140"/>
      <c r="AF314" s="142"/>
      <c r="AG314" s="139"/>
      <c r="AH314" s="139"/>
      <c r="AI314" s="139"/>
      <c r="AJ314" s="139"/>
      <c r="AK314" s="139"/>
      <c r="AL314" s="139"/>
      <c r="AM314" s="139"/>
      <c r="AN314" s="139"/>
      <c r="AO314" s="139"/>
      <c r="AP314" s="139"/>
      <c r="AQ314" s="139"/>
      <c r="AR314" s="139"/>
      <c r="AS314" s="139"/>
      <c r="AT314" s="139"/>
      <c r="AU314" s="140"/>
      <c r="AV314" s="145"/>
      <c r="AW314" s="146"/>
      <c r="AX314" s="151"/>
      <c r="AY314" s="152"/>
      <c r="AZ314" s="155"/>
      <c r="BA314" s="155"/>
      <c r="BB314" s="155"/>
      <c r="BC314" s="155"/>
      <c r="BD314" s="95"/>
      <c r="BE314" s="96"/>
      <c r="BF314" s="96"/>
      <c r="BG314" s="96"/>
      <c r="BH314" s="97"/>
      <c r="BI314" s="98"/>
      <c r="BJ314" s="101" t="s">
        <v>24</v>
      </c>
      <c r="BK314" s="59"/>
      <c r="BL314" s="60"/>
      <c r="BM314" s="60"/>
      <c r="BN314" s="103"/>
      <c r="BO314" s="105"/>
      <c r="BP314" s="106"/>
      <c r="BQ314" s="101" t="s">
        <v>24</v>
      </c>
      <c r="BR314" s="72" t="s">
        <v>27</v>
      </c>
      <c r="BS314" s="73"/>
      <c r="BT314" s="73"/>
      <c r="BU314" s="73"/>
      <c r="BV314" s="74"/>
      <c r="BW314" s="109" t="s">
        <v>29</v>
      </c>
      <c r="BX314" s="110"/>
      <c r="BY314" s="110"/>
      <c r="BZ314" s="111"/>
      <c r="CA314" s="59"/>
      <c r="CB314" s="60"/>
      <c r="CC314" s="60"/>
      <c r="CD314" s="103"/>
      <c r="CE314" s="112" t="s">
        <v>29</v>
      </c>
      <c r="CF314" s="113"/>
      <c r="CG314" s="113"/>
      <c r="CH314" s="87"/>
      <c r="CI314" s="88"/>
      <c r="CK314" s="91"/>
      <c r="CL314" s="91"/>
      <c r="CM314" s="91"/>
      <c r="CN314" s="91"/>
      <c r="CS314" s="92"/>
      <c r="CT314" s="92"/>
    </row>
    <row r="315" spans="1:98" ht="9" customHeight="1" x14ac:dyDescent="0.2">
      <c r="A315" s="87"/>
      <c r="B315" s="128"/>
      <c r="C315" s="128"/>
      <c r="D315" s="132"/>
      <c r="E315" s="133"/>
      <c r="F315" s="133"/>
      <c r="G315" s="133"/>
      <c r="H315" s="133"/>
      <c r="I315" s="134"/>
      <c r="J315" s="132"/>
      <c r="K315" s="133"/>
      <c r="L315" s="133"/>
      <c r="M315" s="133"/>
      <c r="N315" s="133"/>
      <c r="O315" s="134"/>
      <c r="P315" s="139"/>
      <c r="Q315" s="139"/>
      <c r="R315" s="139"/>
      <c r="S315" s="139"/>
      <c r="T315" s="139"/>
      <c r="U315" s="139"/>
      <c r="V315" s="139"/>
      <c r="W315" s="139"/>
      <c r="X315" s="139"/>
      <c r="Y315" s="139"/>
      <c r="Z315" s="139"/>
      <c r="AA315" s="139"/>
      <c r="AB315" s="139"/>
      <c r="AC315" s="139"/>
      <c r="AD315" s="139"/>
      <c r="AE315" s="140"/>
      <c r="AF315" s="142"/>
      <c r="AG315" s="139"/>
      <c r="AH315" s="139"/>
      <c r="AI315" s="139"/>
      <c r="AJ315" s="139"/>
      <c r="AK315" s="139"/>
      <c r="AL315" s="139"/>
      <c r="AM315" s="139"/>
      <c r="AN315" s="139"/>
      <c r="AO315" s="139"/>
      <c r="AP315" s="139"/>
      <c r="AQ315" s="139"/>
      <c r="AR315" s="139"/>
      <c r="AS315" s="139"/>
      <c r="AT315" s="139"/>
      <c r="AU315" s="140"/>
      <c r="AV315" s="145"/>
      <c r="AW315" s="146"/>
      <c r="AX315" s="151"/>
      <c r="AY315" s="152"/>
      <c r="AZ315" s="155"/>
      <c r="BA315" s="155"/>
      <c r="BB315" s="155"/>
      <c r="BC315" s="155"/>
      <c r="BD315" s="95"/>
      <c r="BE315" s="96"/>
      <c r="BF315" s="96"/>
      <c r="BG315" s="96"/>
      <c r="BH315" s="99"/>
      <c r="BI315" s="100"/>
      <c r="BJ315" s="102"/>
      <c r="BK315" s="81"/>
      <c r="BL315" s="82"/>
      <c r="BM315" s="82"/>
      <c r="BN315" s="104"/>
      <c r="BO315" s="107"/>
      <c r="BP315" s="108"/>
      <c r="BQ315" s="102"/>
      <c r="BR315" s="72"/>
      <c r="BS315" s="73"/>
      <c r="BT315" s="73"/>
      <c r="BU315" s="73"/>
      <c r="BV315" s="74"/>
      <c r="BW315" s="114" t="s">
        <v>30</v>
      </c>
      <c r="BX315" s="115"/>
      <c r="BY315" s="115"/>
      <c r="BZ315" s="116"/>
      <c r="CA315" s="81"/>
      <c r="CB315" s="82"/>
      <c r="CC315" s="82"/>
      <c r="CD315" s="104"/>
      <c r="CE315" s="112" t="s">
        <v>30</v>
      </c>
      <c r="CF315" s="113"/>
      <c r="CG315" s="113"/>
      <c r="CH315" s="87"/>
      <c r="CI315" s="88"/>
      <c r="CK315" s="91"/>
      <c r="CL315" s="91"/>
      <c r="CM315" s="91"/>
      <c r="CN315" s="91"/>
      <c r="CS315" s="92"/>
      <c r="CT315" s="92"/>
    </row>
    <row r="316" spans="1:98" ht="9" customHeight="1" x14ac:dyDescent="0.2">
      <c r="A316" s="87"/>
      <c r="B316" s="128"/>
      <c r="C316" s="128"/>
      <c r="D316" s="132"/>
      <c r="E316" s="133"/>
      <c r="F316" s="133"/>
      <c r="G316" s="133"/>
      <c r="H316" s="133"/>
      <c r="I316" s="134"/>
      <c r="J316" s="132"/>
      <c r="K316" s="133"/>
      <c r="L316" s="133"/>
      <c r="M316" s="133"/>
      <c r="N316" s="133"/>
      <c r="O316" s="134"/>
      <c r="P316" s="139"/>
      <c r="Q316" s="139"/>
      <c r="R316" s="139"/>
      <c r="S316" s="139"/>
      <c r="T316" s="139"/>
      <c r="U316" s="139"/>
      <c r="V316" s="139"/>
      <c r="W316" s="139"/>
      <c r="X316" s="139"/>
      <c r="Y316" s="139"/>
      <c r="Z316" s="139"/>
      <c r="AA316" s="139"/>
      <c r="AB316" s="139"/>
      <c r="AC316" s="139"/>
      <c r="AD316" s="139"/>
      <c r="AE316" s="140"/>
      <c r="AF316" s="142"/>
      <c r="AG316" s="139"/>
      <c r="AH316" s="139"/>
      <c r="AI316" s="139"/>
      <c r="AJ316" s="139"/>
      <c r="AK316" s="139"/>
      <c r="AL316" s="139"/>
      <c r="AM316" s="139"/>
      <c r="AN316" s="139"/>
      <c r="AO316" s="139"/>
      <c r="AP316" s="139"/>
      <c r="AQ316" s="139"/>
      <c r="AR316" s="139"/>
      <c r="AS316" s="139"/>
      <c r="AT316" s="139"/>
      <c r="AU316" s="140"/>
      <c r="AV316" s="145"/>
      <c r="AW316" s="146"/>
      <c r="AX316" s="151"/>
      <c r="AY316" s="152"/>
      <c r="AZ316" s="155"/>
      <c r="BA316" s="155"/>
      <c r="BB316" s="155"/>
      <c r="BC316" s="155"/>
      <c r="BD316" s="95"/>
      <c r="BE316" s="96"/>
      <c r="BF316" s="96"/>
      <c r="BG316" s="96"/>
      <c r="BH316" s="97"/>
      <c r="BI316" s="98"/>
      <c r="BJ316" s="88" t="s">
        <v>24</v>
      </c>
      <c r="BK316" s="59"/>
      <c r="BL316" s="60"/>
      <c r="BM316" s="60"/>
      <c r="BN316" s="103"/>
      <c r="BO316" s="105"/>
      <c r="BP316" s="106"/>
      <c r="BQ316" s="101" t="s">
        <v>24</v>
      </c>
      <c r="BR316" s="72"/>
      <c r="BS316" s="73"/>
      <c r="BT316" s="73"/>
      <c r="BU316" s="73"/>
      <c r="BV316" s="74"/>
      <c r="BW316" s="76" t="s">
        <v>29</v>
      </c>
      <c r="BX316" s="76"/>
      <c r="BY316" s="76"/>
      <c r="BZ316" s="78"/>
      <c r="CA316" s="59"/>
      <c r="CB316" s="60"/>
      <c r="CC316" s="60"/>
      <c r="CD316" s="60"/>
      <c r="CE316" s="63" t="s">
        <v>29</v>
      </c>
      <c r="CF316" s="64"/>
      <c r="CG316" s="64"/>
      <c r="CH316" s="87"/>
      <c r="CI316" s="88"/>
      <c r="CJ316" t="s">
        <v>158</v>
      </c>
      <c r="CK316" s="91" t="s">
        <v>160</v>
      </c>
      <c r="CL316" s="91"/>
      <c r="CM316" s="91"/>
      <c r="CN316" s="91"/>
      <c r="CS316" s="92"/>
      <c r="CT316" s="92"/>
    </row>
    <row r="317" spans="1:98" ht="9" customHeight="1" x14ac:dyDescent="0.2">
      <c r="A317" s="89"/>
      <c r="B317" s="123"/>
      <c r="C317" s="123"/>
      <c r="D317" s="135"/>
      <c r="E317" s="136"/>
      <c r="F317" s="136"/>
      <c r="G317" s="136"/>
      <c r="H317" s="136"/>
      <c r="I317" s="137"/>
      <c r="J317" s="135"/>
      <c r="K317" s="136"/>
      <c r="L317" s="136"/>
      <c r="M317" s="136"/>
      <c r="N317" s="136"/>
      <c r="O317" s="137"/>
      <c r="P317" s="62"/>
      <c r="Q317" s="62"/>
      <c r="R317" s="62"/>
      <c r="S317" s="62"/>
      <c r="T317" s="62"/>
      <c r="U317" s="62"/>
      <c r="V317" s="62"/>
      <c r="W317" s="62"/>
      <c r="X317" s="62"/>
      <c r="Y317" s="62"/>
      <c r="Z317" s="62"/>
      <c r="AA317" s="62"/>
      <c r="AB317" s="62"/>
      <c r="AC317" s="62"/>
      <c r="AD317" s="62"/>
      <c r="AE317" s="141"/>
      <c r="AF317" s="61"/>
      <c r="AG317" s="62"/>
      <c r="AH317" s="62"/>
      <c r="AI317" s="62"/>
      <c r="AJ317" s="62"/>
      <c r="AK317" s="62"/>
      <c r="AL317" s="62"/>
      <c r="AM317" s="62"/>
      <c r="AN317" s="62"/>
      <c r="AO317" s="62"/>
      <c r="AP317" s="62"/>
      <c r="AQ317" s="62"/>
      <c r="AR317" s="62"/>
      <c r="AS317" s="62"/>
      <c r="AT317" s="62"/>
      <c r="AU317" s="141"/>
      <c r="AV317" s="147"/>
      <c r="AW317" s="148"/>
      <c r="AX317" s="153"/>
      <c r="AY317" s="154"/>
      <c r="AZ317" s="155"/>
      <c r="BA317" s="155"/>
      <c r="BB317" s="155"/>
      <c r="BC317" s="155"/>
      <c r="BD317" s="117"/>
      <c r="BE317" s="118"/>
      <c r="BF317" s="118"/>
      <c r="BG317" s="118"/>
      <c r="BH317" s="119"/>
      <c r="BI317" s="120"/>
      <c r="BJ317" s="102"/>
      <c r="BK317" s="61"/>
      <c r="BL317" s="62"/>
      <c r="BM317" s="62"/>
      <c r="BN317" s="121"/>
      <c r="BO317" s="122"/>
      <c r="BP317" s="123"/>
      <c r="BQ317" s="90"/>
      <c r="BR317" s="124"/>
      <c r="BS317" s="125"/>
      <c r="BT317" s="125"/>
      <c r="BU317" s="125"/>
      <c r="BV317" s="126"/>
      <c r="BW317" s="65" t="s">
        <v>30</v>
      </c>
      <c r="BX317" s="65"/>
      <c r="BY317" s="65"/>
      <c r="BZ317" s="66"/>
      <c r="CA317" s="61"/>
      <c r="CB317" s="62"/>
      <c r="CC317" s="62"/>
      <c r="CD317" s="62"/>
      <c r="CE317" s="67" t="s">
        <v>30</v>
      </c>
      <c r="CF317" s="68"/>
      <c r="CG317" s="68"/>
      <c r="CH317" s="89"/>
      <c r="CI317" s="90"/>
      <c r="CK317" s="91"/>
      <c r="CL317" s="91"/>
      <c r="CM317" s="91"/>
      <c r="CN317" s="91"/>
      <c r="CS317" s="92"/>
      <c r="CT317" s="92"/>
    </row>
    <row r="318" spans="1:98" ht="9" customHeight="1" x14ac:dyDescent="0.2">
      <c r="A318" s="85">
        <v>50</v>
      </c>
      <c r="B318" s="127"/>
      <c r="C318" s="127"/>
      <c r="D318" s="129"/>
      <c r="E318" s="130"/>
      <c r="F318" s="130"/>
      <c r="G318" s="130"/>
      <c r="H318" s="130"/>
      <c r="I318" s="131"/>
      <c r="J318" s="129"/>
      <c r="K318" s="130"/>
      <c r="L318" s="130"/>
      <c r="M318" s="130"/>
      <c r="N318" s="130"/>
      <c r="O318" s="131"/>
      <c r="P318" s="80"/>
      <c r="Q318" s="80"/>
      <c r="R318" s="80"/>
      <c r="S318" s="80"/>
      <c r="T318" s="80"/>
      <c r="U318" s="80"/>
      <c r="V318" s="80"/>
      <c r="W318" s="80"/>
      <c r="X318" s="80"/>
      <c r="Y318" s="80"/>
      <c r="Z318" s="80"/>
      <c r="AA318" s="80"/>
      <c r="AB318" s="80"/>
      <c r="AC318" s="80"/>
      <c r="AD318" s="80"/>
      <c r="AE318" s="138"/>
      <c r="AF318" s="79"/>
      <c r="AG318" s="80"/>
      <c r="AH318" s="80"/>
      <c r="AI318" s="80"/>
      <c r="AJ318" s="80"/>
      <c r="AK318" s="80"/>
      <c r="AL318" s="80"/>
      <c r="AM318" s="80"/>
      <c r="AN318" s="80"/>
      <c r="AO318" s="80"/>
      <c r="AP318" s="80"/>
      <c r="AQ318" s="80"/>
      <c r="AR318" s="80"/>
      <c r="AS318" s="80"/>
      <c r="AT318" s="80"/>
      <c r="AU318" s="138"/>
      <c r="AV318" s="143"/>
      <c r="AW318" s="144"/>
      <c r="AX318" s="149" t="str">
        <f>IF(AX312="","",AX312)</f>
        <v>ｋＶＡ</v>
      </c>
      <c r="AY318" s="150"/>
      <c r="AZ318" s="155"/>
      <c r="BA318" s="155"/>
      <c r="BB318" s="155"/>
      <c r="BC318" s="155"/>
      <c r="BD318" s="156" t="s">
        <v>23</v>
      </c>
      <c r="BE318" s="157"/>
      <c r="BF318" s="157"/>
      <c r="BG318" s="157"/>
      <c r="BH318" s="158"/>
      <c r="BI318" s="159"/>
      <c r="BJ318" s="86" t="s">
        <v>24</v>
      </c>
      <c r="BK318" s="79"/>
      <c r="BL318" s="80"/>
      <c r="BM318" s="80"/>
      <c r="BN318" s="160"/>
      <c r="BO318" s="161"/>
      <c r="BP318" s="127"/>
      <c r="BQ318" s="86" t="s">
        <v>24</v>
      </c>
      <c r="BR318" s="69" t="s">
        <v>26</v>
      </c>
      <c r="BS318" s="70"/>
      <c r="BT318" s="70"/>
      <c r="BU318" s="70"/>
      <c r="BV318" s="71"/>
      <c r="BW318" s="75" t="s">
        <v>28</v>
      </c>
      <c r="BX318" s="75" t="s">
        <v>29</v>
      </c>
      <c r="BY318" s="75"/>
      <c r="BZ318" s="77" t="s">
        <v>31</v>
      </c>
      <c r="CA318" s="79"/>
      <c r="CB318" s="80"/>
      <c r="CC318" s="80"/>
      <c r="CD318" s="80"/>
      <c r="CE318" s="83" t="s">
        <v>29</v>
      </c>
      <c r="CF318" s="84"/>
      <c r="CG318" s="84"/>
      <c r="CH318" s="85"/>
      <c r="CI318" s="86"/>
      <c r="CK318" s="91"/>
      <c r="CL318" s="91"/>
      <c r="CM318" s="91"/>
      <c r="CN318" s="91"/>
      <c r="CS318" s="92" t="str">
        <f>IF(D318="","",D318)</f>
        <v/>
      </c>
      <c r="CT318" s="92" t="str">
        <f>IF(CS318&lt;100000,0&amp;CS318,CS318)</f>
        <v/>
      </c>
    </row>
    <row r="319" spans="1:98" ht="9" customHeight="1" x14ac:dyDescent="0.2">
      <c r="A319" s="87"/>
      <c r="B319" s="128"/>
      <c r="C319" s="128"/>
      <c r="D319" s="132"/>
      <c r="E319" s="133"/>
      <c r="F319" s="133"/>
      <c r="G319" s="133"/>
      <c r="H319" s="133"/>
      <c r="I319" s="134"/>
      <c r="J319" s="132"/>
      <c r="K319" s="133"/>
      <c r="L319" s="133"/>
      <c r="M319" s="133"/>
      <c r="N319" s="133"/>
      <c r="O319" s="134"/>
      <c r="P319" s="139"/>
      <c r="Q319" s="139"/>
      <c r="R319" s="139"/>
      <c r="S319" s="139"/>
      <c r="T319" s="139"/>
      <c r="U319" s="139"/>
      <c r="V319" s="139"/>
      <c r="W319" s="139"/>
      <c r="X319" s="139"/>
      <c r="Y319" s="139"/>
      <c r="Z319" s="139"/>
      <c r="AA319" s="139"/>
      <c r="AB319" s="139"/>
      <c r="AC319" s="139"/>
      <c r="AD319" s="139"/>
      <c r="AE319" s="140"/>
      <c r="AF319" s="142"/>
      <c r="AG319" s="139"/>
      <c r="AH319" s="139"/>
      <c r="AI319" s="139"/>
      <c r="AJ319" s="139"/>
      <c r="AK319" s="139"/>
      <c r="AL319" s="139"/>
      <c r="AM319" s="139"/>
      <c r="AN319" s="139"/>
      <c r="AO319" s="139"/>
      <c r="AP319" s="139"/>
      <c r="AQ319" s="139"/>
      <c r="AR319" s="139"/>
      <c r="AS319" s="139"/>
      <c r="AT319" s="139"/>
      <c r="AU319" s="140"/>
      <c r="AV319" s="145"/>
      <c r="AW319" s="146"/>
      <c r="AX319" s="151"/>
      <c r="AY319" s="152"/>
      <c r="AZ319" s="155"/>
      <c r="BA319" s="155"/>
      <c r="BB319" s="155"/>
      <c r="BC319" s="155"/>
      <c r="BD319" s="95"/>
      <c r="BE319" s="96"/>
      <c r="BF319" s="96"/>
      <c r="BG319" s="96"/>
      <c r="BH319" s="99"/>
      <c r="BI319" s="100"/>
      <c r="BJ319" s="88"/>
      <c r="BK319" s="81"/>
      <c r="BL319" s="82"/>
      <c r="BM319" s="82"/>
      <c r="BN319" s="104"/>
      <c r="BO319" s="107"/>
      <c r="BP319" s="108"/>
      <c r="BQ319" s="88"/>
      <c r="BR319" s="72"/>
      <c r="BS319" s="73"/>
      <c r="BT319" s="73"/>
      <c r="BU319" s="73"/>
      <c r="BV319" s="74"/>
      <c r="BW319" s="76"/>
      <c r="BX319" s="76" t="s">
        <v>30</v>
      </c>
      <c r="BY319" s="76"/>
      <c r="BZ319" s="78"/>
      <c r="CA319" s="81"/>
      <c r="CB319" s="82"/>
      <c r="CC319" s="82"/>
      <c r="CD319" s="82"/>
      <c r="CE319" s="93" t="s">
        <v>30</v>
      </c>
      <c r="CF319" s="94"/>
      <c r="CG319" s="94"/>
      <c r="CH319" s="87"/>
      <c r="CI319" s="88"/>
      <c r="CK319" s="91"/>
      <c r="CL319" s="91"/>
      <c r="CM319" s="91"/>
      <c r="CN319" s="91"/>
      <c r="CS319" s="92"/>
      <c r="CT319" s="92"/>
    </row>
    <row r="320" spans="1:98" ht="9" customHeight="1" x14ac:dyDescent="0.2">
      <c r="A320" s="87"/>
      <c r="B320" s="128"/>
      <c r="C320" s="128"/>
      <c r="D320" s="132"/>
      <c r="E320" s="133"/>
      <c r="F320" s="133"/>
      <c r="G320" s="133"/>
      <c r="H320" s="133"/>
      <c r="I320" s="134"/>
      <c r="J320" s="132"/>
      <c r="K320" s="133"/>
      <c r="L320" s="133"/>
      <c r="M320" s="133"/>
      <c r="N320" s="133"/>
      <c r="O320" s="134"/>
      <c r="P320" s="139"/>
      <c r="Q320" s="139"/>
      <c r="R320" s="139"/>
      <c r="S320" s="139"/>
      <c r="T320" s="139"/>
      <c r="U320" s="139"/>
      <c r="V320" s="139"/>
      <c r="W320" s="139"/>
      <c r="X320" s="139"/>
      <c r="Y320" s="139"/>
      <c r="Z320" s="139"/>
      <c r="AA320" s="139"/>
      <c r="AB320" s="139"/>
      <c r="AC320" s="139"/>
      <c r="AD320" s="139"/>
      <c r="AE320" s="140"/>
      <c r="AF320" s="142"/>
      <c r="AG320" s="139"/>
      <c r="AH320" s="139"/>
      <c r="AI320" s="139"/>
      <c r="AJ320" s="139"/>
      <c r="AK320" s="139"/>
      <c r="AL320" s="139"/>
      <c r="AM320" s="139"/>
      <c r="AN320" s="139"/>
      <c r="AO320" s="139"/>
      <c r="AP320" s="139"/>
      <c r="AQ320" s="139"/>
      <c r="AR320" s="139"/>
      <c r="AS320" s="139"/>
      <c r="AT320" s="139"/>
      <c r="AU320" s="140"/>
      <c r="AV320" s="145"/>
      <c r="AW320" s="146"/>
      <c r="AX320" s="151"/>
      <c r="AY320" s="152"/>
      <c r="AZ320" s="155"/>
      <c r="BA320" s="155"/>
      <c r="BB320" s="155"/>
      <c r="BC320" s="155"/>
      <c r="BD320" s="95"/>
      <c r="BE320" s="96"/>
      <c r="BF320" s="96"/>
      <c r="BG320" s="96"/>
      <c r="BH320" s="97"/>
      <c r="BI320" s="98"/>
      <c r="BJ320" s="101" t="s">
        <v>24</v>
      </c>
      <c r="BK320" s="59"/>
      <c r="BL320" s="60"/>
      <c r="BM320" s="60"/>
      <c r="BN320" s="103"/>
      <c r="BO320" s="105"/>
      <c r="BP320" s="106"/>
      <c r="BQ320" s="101" t="s">
        <v>24</v>
      </c>
      <c r="BR320" s="72" t="s">
        <v>27</v>
      </c>
      <c r="BS320" s="73"/>
      <c r="BT320" s="73"/>
      <c r="BU320" s="73"/>
      <c r="BV320" s="74"/>
      <c r="BW320" s="109" t="s">
        <v>29</v>
      </c>
      <c r="BX320" s="110"/>
      <c r="BY320" s="110"/>
      <c r="BZ320" s="111"/>
      <c r="CA320" s="59"/>
      <c r="CB320" s="60"/>
      <c r="CC320" s="60"/>
      <c r="CD320" s="103"/>
      <c r="CE320" s="112" t="s">
        <v>29</v>
      </c>
      <c r="CF320" s="113"/>
      <c r="CG320" s="113"/>
      <c r="CH320" s="87"/>
      <c r="CI320" s="88"/>
      <c r="CK320" s="91"/>
      <c r="CL320" s="91"/>
      <c r="CM320" s="91"/>
      <c r="CN320" s="91"/>
      <c r="CS320" s="92"/>
      <c r="CT320" s="92"/>
    </row>
    <row r="321" spans="1:98" ht="9" customHeight="1" x14ac:dyDescent="0.2">
      <c r="A321" s="87"/>
      <c r="B321" s="128"/>
      <c r="C321" s="128"/>
      <c r="D321" s="132"/>
      <c r="E321" s="133"/>
      <c r="F321" s="133"/>
      <c r="G321" s="133"/>
      <c r="H321" s="133"/>
      <c r="I321" s="134"/>
      <c r="J321" s="132"/>
      <c r="K321" s="133"/>
      <c r="L321" s="133"/>
      <c r="M321" s="133"/>
      <c r="N321" s="133"/>
      <c r="O321" s="134"/>
      <c r="P321" s="139"/>
      <c r="Q321" s="139"/>
      <c r="R321" s="139"/>
      <c r="S321" s="139"/>
      <c r="T321" s="139"/>
      <c r="U321" s="139"/>
      <c r="V321" s="139"/>
      <c r="W321" s="139"/>
      <c r="X321" s="139"/>
      <c r="Y321" s="139"/>
      <c r="Z321" s="139"/>
      <c r="AA321" s="139"/>
      <c r="AB321" s="139"/>
      <c r="AC321" s="139"/>
      <c r="AD321" s="139"/>
      <c r="AE321" s="140"/>
      <c r="AF321" s="142"/>
      <c r="AG321" s="139"/>
      <c r="AH321" s="139"/>
      <c r="AI321" s="139"/>
      <c r="AJ321" s="139"/>
      <c r="AK321" s="139"/>
      <c r="AL321" s="139"/>
      <c r="AM321" s="139"/>
      <c r="AN321" s="139"/>
      <c r="AO321" s="139"/>
      <c r="AP321" s="139"/>
      <c r="AQ321" s="139"/>
      <c r="AR321" s="139"/>
      <c r="AS321" s="139"/>
      <c r="AT321" s="139"/>
      <c r="AU321" s="140"/>
      <c r="AV321" s="145"/>
      <c r="AW321" s="146"/>
      <c r="AX321" s="151"/>
      <c r="AY321" s="152"/>
      <c r="AZ321" s="155"/>
      <c r="BA321" s="155"/>
      <c r="BB321" s="155"/>
      <c r="BC321" s="155"/>
      <c r="BD321" s="95"/>
      <c r="BE321" s="96"/>
      <c r="BF321" s="96"/>
      <c r="BG321" s="96"/>
      <c r="BH321" s="99"/>
      <c r="BI321" s="100"/>
      <c r="BJ321" s="102"/>
      <c r="BK321" s="81"/>
      <c r="BL321" s="82"/>
      <c r="BM321" s="82"/>
      <c r="BN321" s="104"/>
      <c r="BO321" s="107"/>
      <c r="BP321" s="108"/>
      <c r="BQ321" s="102"/>
      <c r="BR321" s="72"/>
      <c r="BS321" s="73"/>
      <c r="BT321" s="73"/>
      <c r="BU321" s="73"/>
      <c r="BV321" s="74"/>
      <c r="BW321" s="114" t="s">
        <v>30</v>
      </c>
      <c r="BX321" s="115"/>
      <c r="BY321" s="115"/>
      <c r="BZ321" s="116"/>
      <c r="CA321" s="81"/>
      <c r="CB321" s="82"/>
      <c r="CC321" s="82"/>
      <c r="CD321" s="104"/>
      <c r="CE321" s="112" t="s">
        <v>30</v>
      </c>
      <c r="CF321" s="113"/>
      <c r="CG321" s="113"/>
      <c r="CH321" s="87"/>
      <c r="CI321" s="88"/>
      <c r="CK321" s="91"/>
      <c r="CL321" s="91"/>
      <c r="CM321" s="91"/>
      <c r="CN321" s="91"/>
      <c r="CS321" s="92"/>
      <c r="CT321" s="92"/>
    </row>
    <row r="322" spans="1:98" ht="9" customHeight="1" x14ac:dyDescent="0.2">
      <c r="A322" s="87"/>
      <c r="B322" s="128"/>
      <c r="C322" s="128"/>
      <c r="D322" s="132"/>
      <c r="E322" s="133"/>
      <c r="F322" s="133"/>
      <c r="G322" s="133"/>
      <c r="H322" s="133"/>
      <c r="I322" s="134"/>
      <c r="J322" s="132"/>
      <c r="K322" s="133"/>
      <c r="L322" s="133"/>
      <c r="M322" s="133"/>
      <c r="N322" s="133"/>
      <c r="O322" s="134"/>
      <c r="P322" s="139"/>
      <c r="Q322" s="139"/>
      <c r="R322" s="139"/>
      <c r="S322" s="139"/>
      <c r="T322" s="139"/>
      <c r="U322" s="139"/>
      <c r="V322" s="139"/>
      <c r="W322" s="139"/>
      <c r="X322" s="139"/>
      <c r="Y322" s="139"/>
      <c r="Z322" s="139"/>
      <c r="AA322" s="139"/>
      <c r="AB322" s="139"/>
      <c r="AC322" s="139"/>
      <c r="AD322" s="139"/>
      <c r="AE322" s="140"/>
      <c r="AF322" s="142"/>
      <c r="AG322" s="139"/>
      <c r="AH322" s="139"/>
      <c r="AI322" s="139"/>
      <c r="AJ322" s="139"/>
      <c r="AK322" s="139"/>
      <c r="AL322" s="139"/>
      <c r="AM322" s="139"/>
      <c r="AN322" s="139"/>
      <c r="AO322" s="139"/>
      <c r="AP322" s="139"/>
      <c r="AQ322" s="139"/>
      <c r="AR322" s="139"/>
      <c r="AS322" s="139"/>
      <c r="AT322" s="139"/>
      <c r="AU322" s="140"/>
      <c r="AV322" s="145"/>
      <c r="AW322" s="146"/>
      <c r="AX322" s="151"/>
      <c r="AY322" s="152"/>
      <c r="AZ322" s="155"/>
      <c r="BA322" s="155"/>
      <c r="BB322" s="155"/>
      <c r="BC322" s="155"/>
      <c r="BD322" s="95"/>
      <c r="BE322" s="96"/>
      <c r="BF322" s="96"/>
      <c r="BG322" s="96"/>
      <c r="BH322" s="97"/>
      <c r="BI322" s="98"/>
      <c r="BJ322" s="88" t="s">
        <v>24</v>
      </c>
      <c r="BK322" s="59"/>
      <c r="BL322" s="60"/>
      <c r="BM322" s="60"/>
      <c r="BN322" s="103"/>
      <c r="BO322" s="105"/>
      <c r="BP322" s="106"/>
      <c r="BQ322" s="101" t="s">
        <v>24</v>
      </c>
      <c r="BR322" s="72"/>
      <c r="BS322" s="73"/>
      <c r="BT322" s="73"/>
      <c r="BU322" s="73"/>
      <c r="BV322" s="74"/>
      <c r="BW322" s="76" t="s">
        <v>29</v>
      </c>
      <c r="BX322" s="76"/>
      <c r="BY322" s="76"/>
      <c r="BZ322" s="78"/>
      <c r="CA322" s="59"/>
      <c r="CB322" s="60"/>
      <c r="CC322" s="60"/>
      <c r="CD322" s="60"/>
      <c r="CE322" s="63" t="s">
        <v>29</v>
      </c>
      <c r="CF322" s="64"/>
      <c r="CG322" s="64"/>
      <c r="CH322" s="87"/>
      <c r="CI322" s="88"/>
      <c r="CK322" s="91"/>
      <c r="CL322" s="91"/>
      <c r="CM322" s="91"/>
      <c r="CN322" s="91"/>
      <c r="CS322" s="92"/>
      <c r="CT322" s="92"/>
    </row>
    <row r="323" spans="1:98" ht="9" customHeight="1" x14ac:dyDescent="0.2">
      <c r="A323" s="89"/>
      <c r="B323" s="123"/>
      <c r="C323" s="123"/>
      <c r="D323" s="135"/>
      <c r="E323" s="136"/>
      <c r="F323" s="136"/>
      <c r="G323" s="136"/>
      <c r="H323" s="136"/>
      <c r="I323" s="137"/>
      <c r="J323" s="135"/>
      <c r="K323" s="136"/>
      <c r="L323" s="136"/>
      <c r="M323" s="136"/>
      <c r="N323" s="136"/>
      <c r="O323" s="137"/>
      <c r="P323" s="62"/>
      <c r="Q323" s="62"/>
      <c r="R323" s="62"/>
      <c r="S323" s="62"/>
      <c r="T323" s="62"/>
      <c r="U323" s="62"/>
      <c r="V323" s="62"/>
      <c r="W323" s="62"/>
      <c r="X323" s="62"/>
      <c r="Y323" s="62"/>
      <c r="Z323" s="62"/>
      <c r="AA323" s="62"/>
      <c r="AB323" s="62"/>
      <c r="AC323" s="62"/>
      <c r="AD323" s="62"/>
      <c r="AE323" s="141"/>
      <c r="AF323" s="61"/>
      <c r="AG323" s="62"/>
      <c r="AH323" s="62"/>
      <c r="AI323" s="62"/>
      <c r="AJ323" s="62"/>
      <c r="AK323" s="62"/>
      <c r="AL323" s="62"/>
      <c r="AM323" s="62"/>
      <c r="AN323" s="62"/>
      <c r="AO323" s="62"/>
      <c r="AP323" s="62"/>
      <c r="AQ323" s="62"/>
      <c r="AR323" s="62"/>
      <c r="AS323" s="62"/>
      <c r="AT323" s="62"/>
      <c r="AU323" s="141"/>
      <c r="AV323" s="147"/>
      <c r="AW323" s="148"/>
      <c r="AX323" s="153"/>
      <c r="AY323" s="154"/>
      <c r="AZ323" s="155"/>
      <c r="BA323" s="155"/>
      <c r="BB323" s="155"/>
      <c r="BC323" s="155"/>
      <c r="BD323" s="117"/>
      <c r="BE323" s="118"/>
      <c r="BF323" s="118"/>
      <c r="BG323" s="118"/>
      <c r="BH323" s="119"/>
      <c r="BI323" s="120"/>
      <c r="BJ323" s="90"/>
      <c r="BK323" s="61"/>
      <c r="BL323" s="62"/>
      <c r="BM323" s="62"/>
      <c r="BN323" s="121"/>
      <c r="BO323" s="122"/>
      <c r="BP323" s="123"/>
      <c r="BQ323" s="90"/>
      <c r="BR323" s="124"/>
      <c r="BS323" s="125"/>
      <c r="BT323" s="125"/>
      <c r="BU323" s="125"/>
      <c r="BV323" s="126"/>
      <c r="BW323" s="65" t="s">
        <v>30</v>
      </c>
      <c r="BX323" s="65"/>
      <c r="BY323" s="65"/>
      <c r="BZ323" s="66"/>
      <c r="CA323" s="61"/>
      <c r="CB323" s="62"/>
      <c r="CC323" s="62"/>
      <c r="CD323" s="62"/>
      <c r="CE323" s="67" t="s">
        <v>30</v>
      </c>
      <c r="CF323" s="68"/>
      <c r="CG323" s="68"/>
      <c r="CH323" s="89"/>
      <c r="CI323" s="90"/>
      <c r="CK323" s="91"/>
      <c r="CL323" s="91"/>
      <c r="CM323" s="91"/>
      <c r="CN323" s="91"/>
      <c r="CS323" s="92"/>
      <c r="CT323" s="92"/>
    </row>
  </sheetData>
  <dataConsolidate/>
  <mergeCells count="2710">
    <mergeCell ref="BQ1:BX3"/>
    <mergeCell ref="CK1:CL5"/>
    <mergeCell ref="CM1:CN5"/>
    <mergeCell ref="BQ4:BX7"/>
    <mergeCell ref="AY6:BA7"/>
    <mergeCell ref="BB6:BP7"/>
    <mergeCell ref="CK6:CN23"/>
    <mergeCell ref="BQ8:BX9"/>
    <mergeCell ref="BC15:BE17"/>
    <mergeCell ref="BF15:BI17"/>
    <mergeCell ref="A7:G8"/>
    <mergeCell ref="H7:I10"/>
    <mergeCell ref="J7:K10"/>
    <mergeCell ref="N8:AR12"/>
    <mergeCell ref="AV8:AX11"/>
    <mergeCell ref="AY8:BP11"/>
    <mergeCell ref="N1:AR7"/>
    <mergeCell ref="AV1:AX7"/>
    <mergeCell ref="AY1:BP5"/>
    <mergeCell ref="A9:C10"/>
    <mergeCell ref="D9:G10"/>
    <mergeCell ref="BQ10:BX11"/>
    <mergeCell ref="A11:C15"/>
    <mergeCell ref="D11:G15"/>
    <mergeCell ref="H11:I15"/>
    <mergeCell ref="J11:K15"/>
    <mergeCell ref="AZ13:BE14"/>
    <mergeCell ref="BF13:BM14"/>
    <mergeCell ref="BN13:BV14"/>
    <mergeCell ref="AZ15:BB17"/>
    <mergeCell ref="BJ15:BM17"/>
    <mergeCell ref="BN15:BQ17"/>
    <mergeCell ref="BR15:BV17"/>
    <mergeCell ref="A17:D19"/>
    <mergeCell ref="E17:I19"/>
    <mergeCell ref="X17:AE19"/>
    <mergeCell ref="AG17:AL19"/>
    <mergeCell ref="AM17:AR19"/>
    <mergeCell ref="BF18:BM19"/>
    <mergeCell ref="A20:D20"/>
    <mergeCell ref="E20:I20"/>
    <mergeCell ref="K20:N20"/>
    <mergeCell ref="O20:S20"/>
    <mergeCell ref="T20:V20"/>
    <mergeCell ref="X20:AE20"/>
    <mergeCell ref="AG20:AL20"/>
    <mergeCell ref="AM20:AR20"/>
    <mergeCell ref="AZ20:BA22"/>
    <mergeCell ref="BB20:BC22"/>
    <mergeCell ref="BE20:BN21"/>
    <mergeCell ref="BP20:BY21"/>
    <mergeCell ref="BD22:BQ23"/>
    <mergeCell ref="BR22:CG23"/>
    <mergeCell ref="A22:C23"/>
    <mergeCell ref="D22:I23"/>
    <mergeCell ref="J22:O23"/>
    <mergeCell ref="P22:AE23"/>
    <mergeCell ref="AF22:AU23"/>
    <mergeCell ref="AV22:AY23"/>
    <mergeCell ref="CH22:CI23"/>
    <mergeCell ref="A24:C29"/>
    <mergeCell ref="D24:I29"/>
    <mergeCell ref="J24:O29"/>
    <mergeCell ref="P24:AE29"/>
    <mergeCell ref="AF24:AU29"/>
    <mergeCell ref="AV24:AW29"/>
    <mergeCell ref="AX24:AY29"/>
    <mergeCell ref="AZ24:AZ29"/>
    <mergeCell ref="BA24:BA29"/>
    <mergeCell ref="BB24:BB29"/>
    <mergeCell ref="BC24:BC29"/>
    <mergeCell ref="BD24:BG25"/>
    <mergeCell ref="BH24:BI25"/>
    <mergeCell ref="BJ24:BJ25"/>
    <mergeCell ref="BK24:BN25"/>
    <mergeCell ref="BD26:BG27"/>
    <mergeCell ref="BH26:BI27"/>
    <mergeCell ref="BJ26:BJ27"/>
    <mergeCell ref="BK26:BN27"/>
    <mergeCell ref="BO24:BP25"/>
    <mergeCell ref="BQ24:BQ25"/>
    <mergeCell ref="BR24:BV25"/>
    <mergeCell ref="BW24:BW25"/>
    <mergeCell ref="BX24:BY24"/>
    <mergeCell ref="BZ24:BZ25"/>
    <mergeCell ref="CA24:CD25"/>
    <mergeCell ref="CE24:CG24"/>
    <mergeCell ref="CH24:CI29"/>
    <mergeCell ref="CS24:CS29"/>
    <mergeCell ref="CT24:CT29"/>
    <mergeCell ref="BX25:BY25"/>
    <mergeCell ref="CE25:CG25"/>
    <mergeCell ref="BO26:BP27"/>
    <mergeCell ref="BQ26:BQ27"/>
    <mergeCell ref="BR26:BV27"/>
    <mergeCell ref="BW26:BZ26"/>
    <mergeCell ref="CA26:CD27"/>
    <mergeCell ref="CE26:CG26"/>
    <mergeCell ref="BW27:BZ27"/>
    <mergeCell ref="CE27:CG27"/>
    <mergeCell ref="BD28:BG29"/>
    <mergeCell ref="BH28:BI29"/>
    <mergeCell ref="BJ28:BJ29"/>
    <mergeCell ref="BK28:BN29"/>
    <mergeCell ref="BO28:BP29"/>
    <mergeCell ref="BQ28:BQ29"/>
    <mergeCell ref="BR28:BV29"/>
    <mergeCell ref="BW28:BZ28"/>
    <mergeCell ref="CA28:CD29"/>
    <mergeCell ref="CE28:CG28"/>
    <mergeCell ref="BW29:BZ29"/>
    <mergeCell ref="CE29:CG29"/>
    <mergeCell ref="A30:C35"/>
    <mergeCell ref="D30:I35"/>
    <mergeCell ref="J30:O35"/>
    <mergeCell ref="P30:AE35"/>
    <mergeCell ref="AF30:AU35"/>
    <mergeCell ref="AV30:AW35"/>
    <mergeCell ref="AX30:AY35"/>
    <mergeCell ref="AZ30:AZ35"/>
    <mergeCell ref="BA30:BA35"/>
    <mergeCell ref="BB30:BB35"/>
    <mergeCell ref="BC30:BC35"/>
    <mergeCell ref="BD30:BG31"/>
    <mergeCell ref="BD34:BG35"/>
    <mergeCell ref="BH30:BI31"/>
    <mergeCell ref="BJ30:BJ31"/>
    <mergeCell ref="BK30:BN31"/>
    <mergeCell ref="BO30:BP31"/>
    <mergeCell ref="CS30:CS35"/>
    <mergeCell ref="CT30:CT35"/>
    <mergeCell ref="BX31:BY31"/>
    <mergeCell ref="CE31:CG31"/>
    <mergeCell ref="BD32:BG33"/>
    <mergeCell ref="BH32:BI33"/>
    <mergeCell ref="BJ32:BJ33"/>
    <mergeCell ref="BK32:BN33"/>
    <mergeCell ref="BO32:BP33"/>
    <mergeCell ref="BQ32:BQ33"/>
    <mergeCell ref="BR32:BV33"/>
    <mergeCell ref="BW32:BZ32"/>
    <mergeCell ref="CA32:CD33"/>
    <mergeCell ref="CE32:CG32"/>
    <mergeCell ref="BW33:BZ33"/>
    <mergeCell ref="CE33:CG33"/>
    <mergeCell ref="BH34:BI35"/>
    <mergeCell ref="BJ34:BJ35"/>
    <mergeCell ref="BK34:BN35"/>
    <mergeCell ref="BO34:BP35"/>
    <mergeCell ref="BW36:BW37"/>
    <mergeCell ref="BX36:BY36"/>
    <mergeCell ref="BZ36:BZ37"/>
    <mergeCell ref="CA36:CD37"/>
    <mergeCell ref="CE36:CG36"/>
    <mergeCell ref="BQ30:BQ31"/>
    <mergeCell ref="BR30:BV31"/>
    <mergeCell ref="BW30:BW31"/>
    <mergeCell ref="BX30:BY30"/>
    <mergeCell ref="BZ30:BZ31"/>
    <mergeCell ref="CA30:CD31"/>
    <mergeCell ref="CE30:CG30"/>
    <mergeCell ref="CH30:CI35"/>
    <mergeCell ref="BW34:BZ34"/>
    <mergeCell ref="CA34:CD35"/>
    <mergeCell ref="CE34:CG34"/>
    <mergeCell ref="BW35:BZ35"/>
    <mergeCell ref="BQ40:BQ41"/>
    <mergeCell ref="BR40:BV41"/>
    <mergeCell ref="BW40:BZ40"/>
    <mergeCell ref="CA40:CD41"/>
    <mergeCell ref="CE40:CG40"/>
    <mergeCell ref="BW41:BZ41"/>
    <mergeCell ref="CE41:CG41"/>
    <mergeCell ref="BQ34:BQ35"/>
    <mergeCell ref="BR34:BV35"/>
    <mergeCell ref="CE35:CG35"/>
    <mergeCell ref="A36:C41"/>
    <mergeCell ref="D36:I41"/>
    <mergeCell ref="J36:O41"/>
    <mergeCell ref="P36:AE41"/>
    <mergeCell ref="AF36:AU41"/>
    <mergeCell ref="AV36:AW41"/>
    <mergeCell ref="AX36:AY41"/>
    <mergeCell ref="AZ36:AZ41"/>
    <mergeCell ref="BA36:BA41"/>
    <mergeCell ref="BB36:BB41"/>
    <mergeCell ref="BC36:BC41"/>
    <mergeCell ref="BD36:BG37"/>
    <mergeCell ref="BH36:BI37"/>
    <mergeCell ref="BJ36:BJ37"/>
    <mergeCell ref="BK36:BN37"/>
    <mergeCell ref="BD38:BG39"/>
    <mergeCell ref="BH38:BI39"/>
    <mergeCell ref="BJ38:BJ39"/>
    <mergeCell ref="BK38:BN39"/>
    <mergeCell ref="BO36:BP37"/>
    <mergeCell ref="BQ36:BQ37"/>
    <mergeCell ref="BR36:BV37"/>
    <mergeCell ref="P42:AE47"/>
    <mergeCell ref="AF42:AU47"/>
    <mergeCell ref="AV42:AW47"/>
    <mergeCell ref="AX42:AY47"/>
    <mergeCell ref="AZ42:AZ47"/>
    <mergeCell ref="BA42:BA47"/>
    <mergeCell ref="BB42:BB47"/>
    <mergeCell ref="BC42:BC47"/>
    <mergeCell ref="BD42:BG43"/>
    <mergeCell ref="BD46:BG47"/>
    <mergeCell ref="BH42:BI43"/>
    <mergeCell ref="BJ42:BJ43"/>
    <mergeCell ref="BK42:BN43"/>
    <mergeCell ref="BO42:BP43"/>
    <mergeCell ref="CH36:CI41"/>
    <mergeCell ref="CS36:CS41"/>
    <mergeCell ref="CT36:CT41"/>
    <mergeCell ref="BX37:BY37"/>
    <mergeCell ref="CE37:CG37"/>
    <mergeCell ref="BO38:BP39"/>
    <mergeCell ref="BQ38:BQ39"/>
    <mergeCell ref="BR38:BV39"/>
    <mergeCell ref="BW38:BZ38"/>
    <mergeCell ref="CA38:CD39"/>
    <mergeCell ref="CE38:CG38"/>
    <mergeCell ref="BW39:BZ39"/>
    <mergeCell ref="CE39:CG39"/>
    <mergeCell ref="BD40:BG41"/>
    <mergeCell ref="BH40:BI41"/>
    <mergeCell ref="BJ40:BJ41"/>
    <mergeCell ref="BK40:BN41"/>
    <mergeCell ref="BO40:BP41"/>
    <mergeCell ref="BQ42:BQ43"/>
    <mergeCell ref="BR42:BV43"/>
    <mergeCell ref="BW42:BW43"/>
    <mergeCell ref="BX42:BY42"/>
    <mergeCell ref="BZ42:BZ43"/>
    <mergeCell ref="CA42:CD43"/>
    <mergeCell ref="CE42:CG42"/>
    <mergeCell ref="CH42:CI47"/>
    <mergeCell ref="BW46:BZ46"/>
    <mergeCell ref="CA46:CD47"/>
    <mergeCell ref="CE46:CG46"/>
    <mergeCell ref="CS42:CS47"/>
    <mergeCell ref="CT42:CT47"/>
    <mergeCell ref="BX43:BY43"/>
    <mergeCell ref="CE43:CG43"/>
    <mergeCell ref="BD44:BG45"/>
    <mergeCell ref="BH44:BI45"/>
    <mergeCell ref="BJ44:BJ45"/>
    <mergeCell ref="BK44:BN45"/>
    <mergeCell ref="BO44:BP45"/>
    <mergeCell ref="BQ44:BQ45"/>
    <mergeCell ref="BR44:BV45"/>
    <mergeCell ref="BW44:BZ44"/>
    <mergeCell ref="CA44:CD45"/>
    <mergeCell ref="CE44:CG44"/>
    <mergeCell ref="CK44:CN45"/>
    <mergeCell ref="BW45:BZ45"/>
    <mergeCell ref="CE45:CG45"/>
    <mergeCell ref="BH46:BI47"/>
    <mergeCell ref="BJ46:BJ47"/>
    <mergeCell ref="BK46:BN47"/>
    <mergeCell ref="BO46:BP47"/>
    <mergeCell ref="BQ46:BQ47"/>
    <mergeCell ref="BR46:BV47"/>
    <mergeCell ref="CK46:CN51"/>
    <mergeCell ref="BW47:BZ47"/>
    <mergeCell ref="CE47:CG47"/>
    <mergeCell ref="A48:C53"/>
    <mergeCell ref="D48:I53"/>
    <mergeCell ref="J48:O53"/>
    <mergeCell ref="P48:AE53"/>
    <mergeCell ref="AF48:AU53"/>
    <mergeCell ref="AV48:AW53"/>
    <mergeCell ref="AX48:AY53"/>
    <mergeCell ref="AZ48:AZ53"/>
    <mergeCell ref="BA48:BA53"/>
    <mergeCell ref="BB48:BB53"/>
    <mergeCell ref="BC48:BC53"/>
    <mergeCell ref="BD48:BG49"/>
    <mergeCell ref="BH48:BI49"/>
    <mergeCell ref="BJ48:BJ49"/>
    <mergeCell ref="BK48:BN49"/>
    <mergeCell ref="BO48:BP49"/>
    <mergeCell ref="BQ48:BQ49"/>
    <mergeCell ref="BR48:BV49"/>
    <mergeCell ref="BW48:BW49"/>
    <mergeCell ref="BX48:BY48"/>
    <mergeCell ref="BZ48:BZ49"/>
    <mergeCell ref="CA48:CD49"/>
    <mergeCell ref="CE48:CG48"/>
    <mergeCell ref="CH48:CI53"/>
    <mergeCell ref="A42:C47"/>
    <mergeCell ref="D42:I47"/>
    <mergeCell ref="J42:O47"/>
    <mergeCell ref="CT48:CT53"/>
    <mergeCell ref="BX49:BY49"/>
    <mergeCell ref="CE49:CG49"/>
    <mergeCell ref="BD50:BG51"/>
    <mergeCell ref="BH50:BI51"/>
    <mergeCell ref="BJ50:BJ51"/>
    <mergeCell ref="BK50:BN51"/>
    <mergeCell ref="BO50:BP51"/>
    <mergeCell ref="BQ50:BQ51"/>
    <mergeCell ref="BR50:BV51"/>
    <mergeCell ref="CE51:CG51"/>
    <mergeCell ref="BD52:BG53"/>
    <mergeCell ref="BH52:BI53"/>
    <mergeCell ref="BJ52:BJ53"/>
    <mergeCell ref="BK52:BN53"/>
    <mergeCell ref="BO52:BP53"/>
    <mergeCell ref="BQ52:BQ53"/>
    <mergeCell ref="BR52:BV53"/>
    <mergeCell ref="BW52:BZ52"/>
    <mergeCell ref="CA52:CD53"/>
    <mergeCell ref="CE52:CG52"/>
    <mergeCell ref="CK52:CN54"/>
    <mergeCell ref="BW53:BZ53"/>
    <mergeCell ref="CE53:CG53"/>
    <mergeCell ref="BQ54:BQ55"/>
    <mergeCell ref="BR54:BV55"/>
    <mergeCell ref="BW54:BW55"/>
    <mergeCell ref="CT54:CT59"/>
    <mergeCell ref="BD56:BG57"/>
    <mergeCell ref="BH56:BI57"/>
    <mergeCell ref="BJ56:BJ57"/>
    <mergeCell ref="BK56:BN57"/>
    <mergeCell ref="P54:AE59"/>
    <mergeCell ref="AF54:AU59"/>
    <mergeCell ref="AV54:AW59"/>
    <mergeCell ref="AX54:AY59"/>
    <mergeCell ref="AZ54:AZ59"/>
    <mergeCell ref="BA54:BA59"/>
    <mergeCell ref="BB54:BB59"/>
    <mergeCell ref="BC54:BC59"/>
    <mergeCell ref="BD54:BG55"/>
    <mergeCell ref="BD58:BG59"/>
    <mergeCell ref="BH54:BI55"/>
    <mergeCell ref="BJ54:BJ55"/>
    <mergeCell ref="BK54:BN55"/>
    <mergeCell ref="BO54:BP55"/>
    <mergeCell ref="CS48:CS53"/>
    <mergeCell ref="BW50:BZ50"/>
    <mergeCell ref="CA50:CD51"/>
    <mergeCell ref="CE50:CG50"/>
    <mergeCell ref="BW51:BZ51"/>
    <mergeCell ref="BX54:BY54"/>
    <mergeCell ref="BZ54:BZ55"/>
    <mergeCell ref="CA54:CD55"/>
    <mergeCell ref="CE54:CG54"/>
    <mergeCell ref="CH54:CI59"/>
    <mergeCell ref="BW58:BZ58"/>
    <mergeCell ref="CA58:CD59"/>
    <mergeCell ref="CE58:CG58"/>
    <mergeCell ref="BW59:BZ59"/>
    <mergeCell ref="CS54:CS59"/>
    <mergeCell ref="BX55:BY55"/>
    <mergeCell ref="CE55:CG55"/>
    <mergeCell ref="CK55:CN59"/>
    <mergeCell ref="J60:O65"/>
    <mergeCell ref="P60:AE65"/>
    <mergeCell ref="AF60:AU65"/>
    <mergeCell ref="AV60:AW65"/>
    <mergeCell ref="AX60:AY65"/>
    <mergeCell ref="AZ60:AZ65"/>
    <mergeCell ref="BA60:BA65"/>
    <mergeCell ref="BB60:BB65"/>
    <mergeCell ref="BC60:BC65"/>
    <mergeCell ref="BD60:BG61"/>
    <mergeCell ref="BH60:BI61"/>
    <mergeCell ref="BJ60:BJ61"/>
    <mergeCell ref="BK60:BN61"/>
    <mergeCell ref="BD62:BG63"/>
    <mergeCell ref="BH62:BI63"/>
    <mergeCell ref="BJ62:BJ63"/>
    <mergeCell ref="BK62:BN63"/>
    <mergeCell ref="BO60:BP61"/>
    <mergeCell ref="BQ60:BQ61"/>
    <mergeCell ref="BR60:BV61"/>
    <mergeCell ref="BW60:BW61"/>
    <mergeCell ref="BX60:BY60"/>
    <mergeCell ref="BZ60:BZ61"/>
    <mergeCell ref="BX61:BY61"/>
    <mergeCell ref="CA60:CD61"/>
    <mergeCell ref="CE60:CG60"/>
    <mergeCell ref="A54:C59"/>
    <mergeCell ref="D54:I59"/>
    <mergeCell ref="J54:O59"/>
    <mergeCell ref="CH60:CI65"/>
    <mergeCell ref="CK60:CN61"/>
    <mergeCell ref="CS60:CS65"/>
    <mergeCell ref="BO56:BP57"/>
    <mergeCell ref="BQ56:BQ57"/>
    <mergeCell ref="BR56:BV57"/>
    <mergeCell ref="BW56:BZ56"/>
    <mergeCell ref="CA56:CD57"/>
    <mergeCell ref="CE56:CG56"/>
    <mergeCell ref="BW57:BZ57"/>
    <mergeCell ref="CE57:CG57"/>
    <mergeCell ref="BH58:BI59"/>
    <mergeCell ref="BJ58:BJ59"/>
    <mergeCell ref="BK58:BN59"/>
    <mergeCell ref="BO58:BP59"/>
    <mergeCell ref="BQ58:BQ59"/>
    <mergeCell ref="BR58:BV59"/>
    <mergeCell ref="CE59:CG59"/>
    <mergeCell ref="A60:C65"/>
    <mergeCell ref="D60:I65"/>
    <mergeCell ref="CT60:CT65"/>
    <mergeCell ref="CE61:CG61"/>
    <mergeCell ref="CK62:CN67"/>
    <mergeCell ref="CS66:CS71"/>
    <mergeCell ref="CT66:CT71"/>
    <mergeCell ref="BO62:BP63"/>
    <mergeCell ref="BQ62:BQ63"/>
    <mergeCell ref="BR62:BV63"/>
    <mergeCell ref="BW62:BZ62"/>
    <mergeCell ref="CA62:CD63"/>
    <mergeCell ref="CE62:CG62"/>
    <mergeCell ref="BW63:BZ63"/>
    <mergeCell ref="CE63:CG63"/>
    <mergeCell ref="BD64:BG65"/>
    <mergeCell ref="BH64:BI65"/>
    <mergeCell ref="BJ64:BJ65"/>
    <mergeCell ref="BK64:BN65"/>
    <mergeCell ref="BO64:BP65"/>
    <mergeCell ref="BQ64:BQ65"/>
    <mergeCell ref="BR64:BV65"/>
    <mergeCell ref="BW64:BZ64"/>
    <mergeCell ref="CA64:CD65"/>
    <mergeCell ref="CE64:CG64"/>
    <mergeCell ref="BW65:BZ65"/>
    <mergeCell ref="CE65:CG65"/>
    <mergeCell ref="BQ66:BQ67"/>
    <mergeCell ref="BR66:BV67"/>
    <mergeCell ref="BW66:BW67"/>
    <mergeCell ref="BX66:BY66"/>
    <mergeCell ref="BZ66:BZ67"/>
    <mergeCell ref="CA66:CD67"/>
    <mergeCell ref="CE66:CG66"/>
    <mergeCell ref="A66:C71"/>
    <mergeCell ref="D66:I71"/>
    <mergeCell ref="J66:O71"/>
    <mergeCell ref="P66:AE71"/>
    <mergeCell ref="AF66:AU71"/>
    <mergeCell ref="AV66:AW71"/>
    <mergeCell ref="AX66:AY71"/>
    <mergeCell ref="AZ66:AZ71"/>
    <mergeCell ref="BA66:BA71"/>
    <mergeCell ref="BB66:BB71"/>
    <mergeCell ref="BC66:BC71"/>
    <mergeCell ref="BD66:BG67"/>
    <mergeCell ref="BD68:BG69"/>
    <mergeCell ref="BH66:BI67"/>
    <mergeCell ref="BJ66:BJ67"/>
    <mergeCell ref="BK66:BN67"/>
    <mergeCell ref="BO66:BP67"/>
    <mergeCell ref="BD70:BG71"/>
    <mergeCell ref="CH66:CI71"/>
    <mergeCell ref="BX67:BY67"/>
    <mergeCell ref="CE67:CG67"/>
    <mergeCell ref="BW68:BZ68"/>
    <mergeCell ref="CA68:CD69"/>
    <mergeCell ref="BH68:BI69"/>
    <mergeCell ref="BJ68:BJ69"/>
    <mergeCell ref="BK68:BN69"/>
    <mergeCell ref="BO68:BP69"/>
    <mergeCell ref="BQ68:BQ69"/>
    <mergeCell ref="BR68:BV69"/>
    <mergeCell ref="CE68:CG68"/>
    <mergeCell ref="CK68:CN69"/>
    <mergeCell ref="BW69:BZ69"/>
    <mergeCell ref="CE69:CG69"/>
    <mergeCell ref="BH70:BI71"/>
    <mergeCell ref="BJ70:BJ71"/>
    <mergeCell ref="BK70:BN71"/>
    <mergeCell ref="BO70:BP71"/>
    <mergeCell ref="BQ70:BQ71"/>
    <mergeCell ref="BR70:BV71"/>
    <mergeCell ref="BW70:BZ70"/>
    <mergeCell ref="CA70:CD71"/>
    <mergeCell ref="CE70:CG70"/>
    <mergeCell ref="CK70:CN75"/>
    <mergeCell ref="BW71:BZ71"/>
    <mergeCell ref="CE71:CG71"/>
    <mergeCell ref="BW72:BW73"/>
    <mergeCell ref="BX72:BY72"/>
    <mergeCell ref="A72:C77"/>
    <mergeCell ref="D72:I77"/>
    <mergeCell ref="J72:O77"/>
    <mergeCell ref="P72:AE77"/>
    <mergeCell ref="AF72:AU77"/>
    <mergeCell ref="AV72:AW77"/>
    <mergeCell ref="AX72:AY77"/>
    <mergeCell ref="AZ72:AZ77"/>
    <mergeCell ref="BA72:BA77"/>
    <mergeCell ref="BB72:BB77"/>
    <mergeCell ref="BC72:BC77"/>
    <mergeCell ref="BD72:BG73"/>
    <mergeCell ref="BD74:BG75"/>
    <mergeCell ref="BH72:BI73"/>
    <mergeCell ref="BJ72:BJ73"/>
    <mergeCell ref="BK72:BN73"/>
    <mergeCell ref="BO72:BP73"/>
    <mergeCell ref="BD76:BG77"/>
    <mergeCell ref="CT72:CT77"/>
    <mergeCell ref="BX73:BY73"/>
    <mergeCell ref="CE73:CG73"/>
    <mergeCell ref="BW74:BZ74"/>
    <mergeCell ref="CA74:CD75"/>
    <mergeCell ref="CE74:CG74"/>
    <mergeCell ref="BH74:BI75"/>
    <mergeCell ref="BJ74:BJ75"/>
    <mergeCell ref="BK74:BN75"/>
    <mergeCell ref="BO74:BP75"/>
    <mergeCell ref="BQ74:BQ75"/>
    <mergeCell ref="BR74:BV75"/>
    <mergeCell ref="BW75:BZ75"/>
    <mergeCell ref="CE75:CG75"/>
    <mergeCell ref="BH76:BI77"/>
    <mergeCell ref="BJ76:BJ77"/>
    <mergeCell ref="BK76:BN77"/>
    <mergeCell ref="BO76:BP77"/>
    <mergeCell ref="BQ76:BQ77"/>
    <mergeCell ref="BR76:BV77"/>
    <mergeCell ref="BW76:BZ76"/>
    <mergeCell ref="CA76:CD77"/>
    <mergeCell ref="CE76:CG76"/>
    <mergeCell ref="CK76:CN77"/>
    <mergeCell ref="BW77:BZ77"/>
    <mergeCell ref="CE77:CG77"/>
    <mergeCell ref="BZ72:BZ73"/>
    <mergeCell ref="BQ72:BQ73"/>
    <mergeCell ref="BR72:BV73"/>
    <mergeCell ref="BB78:BB83"/>
    <mergeCell ref="BC78:BC83"/>
    <mergeCell ref="BD78:BG79"/>
    <mergeCell ref="BH78:BI79"/>
    <mergeCell ref="BJ78:BJ79"/>
    <mergeCell ref="BK78:BN79"/>
    <mergeCell ref="BO78:BP79"/>
    <mergeCell ref="BQ78:BQ79"/>
    <mergeCell ref="CA72:CD73"/>
    <mergeCell ref="CE72:CG72"/>
    <mergeCell ref="CH72:CI77"/>
    <mergeCell ref="CS72:CS77"/>
    <mergeCell ref="BR78:BV79"/>
    <mergeCell ref="BW78:BW79"/>
    <mergeCell ref="BX78:BY78"/>
    <mergeCell ref="BZ78:BZ79"/>
    <mergeCell ref="CA78:CD79"/>
    <mergeCell ref="CE78:CG78"/>
    <mergeCell ref="CH78:CI83"/>
    <mergeCell ref="CK78:CN83"/>
    <mergeCell ref="CS78:CS83"/>
    <mergeCell ref="CT78:CT83"/>
    <mergeCell ref="BX79:BY79"/>
    <mergeCell ref="CE79:CG79"/>
    <mergeCell ref="BD80:BG81"/>
    <mergeCell ref="BH80:BI81"/>
    <mergeCell ref="BJ80:BJ81"/>
    <mergeCell ref="BK80:BN81"/>
    <mergeCell ref="BO80:BP81"/>
    <mergeCell ref="BQ80:BQ81"/>
    <mergeCell ref="BR80:BV81"/>
    <mergeCell ref="BW80:BZ80"/>
    <mergeCell ref="CA80:CD81"/>
    <mergeCell ref="CE80:CG80"/>
    <mergeCell ref="BW81:BZ81"/>
    <mergeCell ref="CE81:CG81"/>
    <mergeCell ref="BD82:BG83"/>
    <mergeCell ref="BH82:BI83"/>
    <mergeCell ref="BJ82:BJ83"/>
    <mergeCell ref="BK82:BN83"/>
    <mergeCell ref="BO82:BP83"/>
    <mergeCell ref="BQ82:BQ83"/>
    <mergeCell ref="BR82:BV83"/>
    <mergeCell ref="BW82:BZ82"/>
    <mergeCell ref="CA82:CD83"/>
    <mergeCell ref="CE82:CG82"/>
    <mergeCell ref="BW83:BZ83"/>
    <mergeCell ref="CE83:CG83"/>
    <mergeCell ref="A78:C83"/>
    <mergeCell ref="D78:I83"/>
    <mergeCell ref="J78:O83"/>
    <mergeCell ref="P78:AE83"/>
    <mergeCell ref="CH84:CI89"/>
    <mergeCell ref="BW88:BZ88"/>
    <mergeCell ref="CA88:CD89"/>
    <mergeCell ref="CE88:CG88"/>
    <mergeCell ref="BW89:BZ89"/>
    <mergeCell ref="CS84:CS89"/>
    <mergeCell ref="A84:C89"/>
    <mergeCell ref="D84:I89"/>
    <mergeCell ref="J84:O89"/>
    <mergeCell ref="P84:AE89"/>
    <mergeCell ref="AF84:AU89"/>
    <mergeCell ref="AV84:AW89"/>
    <mergeCell ref="AX84:AY89"/>
    <mergeCell ref="AZ84:AZ89"/>
    <mergeCell ref="BA84:BA89"/>
    <mergeCell ref="BB84:BB89"/>
    <mergeCell ref="BC84:BC89"/>
    <mergeCell ref="BD84:BG85"/>
    <mergeCell ref="BD88:BG89"/>
    <mergeCell ref="BH84:BI85"/>
    <mergeCell ref="BJ84:BJ85"/>
    <mergeCell ref="BK84:BN85"/>
    <mergeCell ref="BO84:BP85"/>
    <mergeCell ref="AF78:AU83"/>
    <mergeCell ref="AV78:AW83"/>
    <mergeCell ref="AX78:AY83"/>
    <mergeCell ref="AZ78:AZ83"/>
    <mergeCell ref="BA78:BA83"/>
    <mergeCell ref="CT84:CT89"/>
    <mergeCell ref="BX85:BY85"/>
    <mergeCell ref="CE85:CG85"/>
    <mergeCell ref="BD86:BG87"/>
    <mergeCell ref="BH86:BI87"/>
    <mergeCell ref="BJ86:BJ87"/>
    <mergeCell ref="BK86:BN87"/>
    <mergeCell ref="BO86:BP87"/>
    <mergeCell ref="BQ86:BQ87"/>
    <mergeCell ref="BR86:BV87"/>
    <mergeCell ref="BW86:BZ86"/>
    <mergeCell ref="CA86:CD87"/>
    <mergeCell ref="CE86:CG86"/>
    <mergeCell ref="BW87:BZ87"/>
    <mergeCell ref="CE87:CG87"/>
    <mergeCell ref="BH88:BI89"/>
    <mergeCell ref="BJ88:BJ89"/>
    <mergeCell ref="BK88:BN89"/>
    <mergeCell ref="BO88:BP89"/>
    <mergeCell ref="BQ88:BQ89"/>
    <mergeCell ref="BR88:BV89"/>
    <mergeCell ref="CE89:CG89"/>
    <mergeCell ref="BQ84:BQ85"/>
    <mergeCell ref="BR84:BV85"/>
    <mergeCell ref="BW84:BW85"/>
    <mergeCell ref="BX84:BY84"/>
    <mergeCell ref="BZ84:BZ85"/>
    <mergeCell ref="CA84:CD85"/>
    <mergeCell ref="CE84:CG84"/>
    <mergeCell ref="A90:C95"/>
    <mergeCell ref="D90:I95"/>
    <mergeCell ref="J90:O95"/>
    <mergeCell ref="P90:AE95"/>
    <mergeCell ref="AF90:AU95"/>
    <mergeCell ref="AV90:AW95"/>
    <mergeCell ref="AX90:AY95"/>
    <mergeCell ref="AZ90:AZ95"/>
    <mergeCell ref="BA90:BA95"/>
    <mergeCell ref="BB90:BB95"/>
    <mergeCell ref="BC90:BC95"/>
    <mergeCell ref="BD90:BG91"/>
    <mergeCell ref="BH90:BI91"/>
    <mergeCell ref="BJ90:BJ91"/>
    <mergeCell ref="BK90:BN91"/>
    <mergeCell ref="BD92:BG93"/>
    <mergeCell ref="BH92:BI93"/>
    <mergeCell ref="BJ92:BJ93"/>
    <mergeCell ref="BK92:BN93"/>
    <mergeCell ref="BD94:BG95"/>
    <mergeCell ref="BH94:BI95"/>
    <mergeCell ref="BJ94:BJ95"/>
    <mergeCell ref="BK94:BN95"/>
    <mergeCell ref="BR90:BV91"/>
    <mergeCell ref="BW90:BW91"/>
    <mergeCell ref="BX90:BY90"/>
    <mergeCell ref="BZ90:BZ91"/>
    <mergeCell ref="CA90:CD91"/>
    <mergeCell ref="CE90:CG90"/>
    <mergeCell ref="CH90:CI95"/>
    <mergeCell ref="CS90:CS95"/>
    <mergeCell ref="CT90:CT95"/>
    <mergeCell ref="BX91:BY91"/>
    <mergeCell ref="CE91:CG91"/>
    <mergeCell ref="BO92:BP93"/>
    <mergeCell ref="BQ92:BQ93"/>
    <mergeCell ref="BR92:BV93"/>
    <mergeCell ref="BW92:BZ92"/>
    <mergeCell ref="CA92:CD93"/>
    <mergeCell ref="CE92:CG92"/>
    <mergeCell ref="BW93:BZ93"/>
    <mergeCell ref="CE93:CG93"/>
    <mergeCell ref="BO94:BP95"/>
    <mergeCell ref="BQ94:BQ95"/>
    <mergeCell ref="BR94:BV95"/>
    <mergeCell ref="BW94:BZ94"/>
    <mergeCell ref="CA94:CD95"/>
    <mergeCell ref="CE94:CG94"/>
    <mergeCell ref="BW95:BZ95"/>
    <mergeCell ref="CE95:CG95"/>
    <mergeCell ref="J96:O101"/>
    <mergeCell ref="P96:AE101"/>
    <mergeCell ref="AF96:AU101"/>
    <mergeCell ref="AV96:AW101"/>
    <mergeCell ref="AX96:AY101"/>
    <mergeCell ref="AZ96:AZ101"/>
    <mergeCell ref="BA96:BA101"/>
    <mergeCell ref="BB96:BB101"/>
    <mergeCell ref="BC96:BC101"/>
    <mergeCell ref="BD96:BG97"/>
    <mergeCell ref="BD100:BG101"/>
    <mergeCell ref="BH96:BI97"/>
    <mergeCell ref="BJ96:BJ97"/>
    <mergeCell ref="BK96:BN97"/>
    <mergeCell ref="BO96:BP97"/>
    <mergeCell ref="BO90:BP91"/>
    <mergeCell ref="BQ90:BQ91"/>
    <mergeCell ref="BQ96:BQ97"/>
    <mergeCell ref="BR96:BV97"/>
    <mergeCell ref="BW96:BW97"/>
    <mergeCell ref="BX96:BY96"/>
    <mergeCell ref="BZ96:BZ97"/>
    <mergeCell ref="CA96:CD97"/>
    <mergeCell ref="CE96:CG96"/>
    <mergeCell ref="CH96:CI101"/>
    <mergeCell ref="BW100:BZ100"/>
    <mergeCell ref="CA100:CD101"/>
    <mergeCell ref="CE100:CG100"/>
    <mergeCell ref="BW101:BZ101"/>
    <mergeCell ref="CS96:CS101"/>
    <mergeCell ref="CT96:CT101"/>
    <mergeCell ref="BX97:BY97"/>
    <mergeCell ref="CE97:CG97"/>
    <mergeCell ref="BD98:BG99"/>
    <mergeCell ref="BH98:BI99"/>
    <mergeCell ref="BJ98:BJ99"/>
    <mergeCell ref="BK98:BN99"/>
    <mergeCell ref="BO98:BP99"/>
    <mergeCell ref="BQ98:BQ99"/>
    <mergeCell ref="BR98:BV99"/>
    <mergeCell ref="BW98:BZ98"/>
    <mergeCell ref="CA98:CD99"/>
    <mergeCell ref="CE98:CG98"/>
    <mergeCell ref="BW99:BZ99"/>
    <mergeCell ref="CE99:CG99"/>
    <mergeCell ref="BH100:BI101"/>
    <mergeCell ref="BJ100:BJ101"/>
    <mergeCell ref="BK100:BN101"/>
    <mergeCell ref="BO100:BP101"/>
    <mergeCell ref="BQ100:BQ101"/>
    <mergeCell ref="BR108:BV109"/>
    <mergeCell ref="BR100:BV101"/>
    <mergeCell ref="CE101:CG101"/>
    <mergeCell ref="A102:C107"/>
    <mergeCell ref="D102:I107"/>
    <mergeCell ref="J102:O107"/>
    <mergeCell ref="P102:AE107"/>
    <mergeCell ref="AF102:AU107"/>
    <mergeCell ref="AV102:AW107"/>
    <mergeCell ref="AX102:AY107"/>
    <mergeCell ref="AZ102:AZ107"/>
    <mergeCell ref="BA102:BA107"/>
    <mergeCell ref="BB102:BB107"/>
    <mergeCell ref="BC102:BC107"/>
    <mergeCell ref="BD102:BG103"/>
    <mergeCell ref="BH102:BI103"/>
    <mergeCell ref="BJ102:BJ103"/>
    <mergeCell ref="BK102:BN103"/>
    <mergeCell ref="BD104:BG105"/>
    <mergeCell ref="BH104:BI105"/>
    <mergeCell ref="BJ104:BJ105"/>
    <mergeCell ref="BK104:BN105"/>
    <mergeCell ref="BO102:BP103"/>
    <mergeCell ref="BQ102:BQ103"/>
    <mergeCell ref="BR102:BV103"/>
    <mergeCell ref="BW102:BW103"/>
    <mergeCell ref="BX102:BY102"/>
    <mergeCell ref="BZ102:BZ103"/>
    <mergeCell ref="CA102:CD103"/>
    <mergeCell ref="CE102:CG102"/>
    <mergeCell ref="A96:C101"/>
    <mergeCell ref="D96:I101"/>
    <mergeCell ref="BA114:BA119"/>
    <mergeCell ref="CH102:CI107"/>
    <mergeCell ref="CS102:CS107"/>
    <mergeCell ref="CT102:CT107"/>
    <mergeCell ref="BX103:BY103"/>
    <mergeCell ref="CE103:CG103"/>
    <mergeCell ref="CK104:CN105"/>
    <mergeCell ref="BO104:BP105"/>
    <mergeCell ref="BQ104:BQ105"/>
    <mergeCell ref="BR104:BV105"/>
    <mergeCell ref="BW104:BZ104"/>
    <mergeCell ref="CA104:CD105"/>
    <mergeCell ref="CE104:CG104"/>
    <mergeCell ref="BW105:BZ105"/>
    <mergeCell ref="CE105:CG105"/>
    <mergeCell ref="BD106:BG107"/>
    <mergeCell ref="BH106:BI107"/>
    <mergeCell ref="BJ106:BJ107"/>
    <mergeCell ref="BK106:BN107"/>
    <mergeCell ref="BO106:BP107"/>
    <mergeCell ref="BQ106:BQ107"/>
    <mergeCell ref="BR106:BV107"/>
    <mergeCell ref="BW106:BZ106"/>
    <mergeCell ref="CA106:CD107"/>
    <mergeCell ref="CE106:CG106"/>
    <mergeCell ref="CK106:CN111"/>
    <mergeCell ref="BW107:BZ107"/>
    <mergeCell ref="CE107:CG107"/>
    <mergeCell ref="BW108:BW109"/>
    <mergeCell ref="BX108:BY108"/>
    <mergeCell ref="BZ108:BZ109"/>
    <mergeCell ref="BQ108:BQ109"/>
    <mergeCell ref="CA114:CD115"/>
    <mergeCell ref="BO112:BP113"/>
    <mergeCell ref="BQ112:BQ113"/>
    <mergeCell ref="BR112:BV113"/>
    <mergeCell ref="BW112:BZ112"/>
    <mergeCell ref="CA112:CD113"/>
    <mergeCell ref="CE112:CG112"/>
    <mergeCell ref="CK112:CN114"/>
    <mergeCell ref="BW113:BZ113"/>
    <mergeCell ref="CE113:CG113"/>
    <mergeCell ref="BR114:BV115"/>
    <mergeCell ref="BW114:BW115"/>
    <mergeCell ref="A108:C113"/>
    <mergeCell ref="D108:I113"/>
    <mergeCell ref="J108:O113"/>
    <mergeCell ref="P108:AE113"/>
    <mergeCell ref="AF108:AU113"/>
    <mergeCell ref="AV108:AW113"/>
    <mergeCell ref="AX108:AY113"/>
    <mergeCell ref="AZ108:AZ113"/>
    <mergeCell ref="BA108:BA113"/>
    <mergeCell ref="BB108:BB113"/>
    <mergeCell ref="BC108:BC113"/>
    <mergeCell ref="BD108:BG109"/>
    <mergeCell ref="BD110:BG111"/>
    <mergeCell ref="BH108:BI109"/>
    <mergeCell ref="BJ108:BJ109"/>
    <mergeCell ref="BK108:BN109"/>
    <mergeCell ref="BO108:BP109"/>
    <mergeCell ref="BD112:BG113"/>
    <mergeCell ref="AX114:AY119"/>
    <mergeCell ref="AZ114:AZ119"/>
    <mergeCell ref="CE119:CG119"/>
    <mergeCell ref="BB114:BB119"/>
    <mergeCell ref="BC114:BC119"/>
    <mergeCell ref="BD114:BG115"/>
    <mergeCell ref="BH114:BI115"/>
    <mergeCell ref="BJ114:BJ115"/>
    <mergeCell ref="BK114:BN115"/>
    <mergeCell ref="BO114:BP115"/>
    <mergeCell ref="BQ114:BQ115"/>
    <mergeCell ref="CA108:CD109"/>
    <mergeCell ref="CE108:CG108"/>
    <mergeCell ref="CH108:CI113"/>
    <mergeCell ref="CS108:CS113"/>
    <mergeCell ref="CT108:CT113"/>
    <mergeCell ref="BX109:BY109"/>
    <mergeCell ref="CE109:CG109"/>
    <mergeCell ref="BW110:BZ110"/>
    <mergeCell ref="CA110:CD111"/>
    <mergeCell ref="CE110:CG110"/>
    <mergeCell ref="BH110:BI111"/>
    <mergeCell ref="BJ110:BJ111"/>
    <mergeCell ref="BK110:BN111"/>
    <mergeCell ref="BO110:BP111"/>
    <mergeCell ref="BQ110:BQ111"/>
    <mergeCell ref="BR110:BV111"/>
    <mergeCell ref="BW111:BZ111"/>
    <mergeCell ref="CE111:CG111"/>
    <mergeCell ref="BH112:BI113"/>
    <mergeCell ref="BJ112:BJ113"/>
    <mergeCell ref="BK112:BN113"/>
    <mergeCell ref="BX114:BY114"/>
    <mergeCell ref="BZ114:BZ115"/>
    <mergeCell ref="BK120:BN121"/>
    <mergeCell ref="BO120:BP121"/>
    <mergeCell ref="CE114:CG114"/>
    <mergeCell ref="CH114:CI119"/>
    <mergeCell ref="CS114:CS119"/>
    <mergeCell ref="CT114:CT119"/>
    <mergeCell ref="BX115:BY115"/>
    <mergeCell ref="CE115:CG115"/>
    <mergeCell ref="CK115:CN119"/>
    <mergeCell ref="BD116:BG117"/>
    <mergeCell ref="BH116:BI117"/>
    <mergeCell ref="BJ116:BJ117"/>
    <mergeCell ref="BK116:BN117"/>
    <mergeCell ref="BO116:BP117"/>
    <mergeCell ref="BQ116:BQ117"/>
    <mergeCell ref="BR116:BV117"/>
    <mergeCell ref="BW116:BZ116"/>
    <mergeCell ref="CA116:CD117"/>
    <mergeCell ref="CE116:CG116"/>
    <mergeCell ref="BW117:BZ117"/>
    <mergeCell ref="CE117:CG117"/>
    <mergeCell ref="BD118:BG119"/>
    <mergeCell ref="BH118:BI119"/>
    <mergeCell ref="BJ118:BJ119"/>
    <mergeCell ref="BK118:BN119"/>
    <mergeCell ref="BO118:BP119"/>
    <mergeCell ref="BQ118:BQ119"/>
    <mergeCell ref="BR118:BV119"/>
    <mergeCell ref="BW118:BZ118"/>
    <mergeCell ref="CA118:CD119"/>
    <mergeCell ref="CE118:CG118"/>
    <mergeCell ref="BW119:BZ119"/>
    <mergeCell ref="BQ120:BQ121"/>
    <mergeCell ref="BR120:BV121"/>
    <mergeCell ref="BW120:BW121"/>
    <mergeCell ref="BX120:BY120"/>
    <mergeCell ref="BZ120:BZ121"/>
    <mergeCell ref="CA120:CD121"/>
    <mergeCell ref="CE120:CG120"/>
    <mergeCell ref="A114:C119"/>
    <mergeCell ref="D114:I119"/>
    <mergeCell ref="J114:O119"/>
    <mergeCell ref="P114:AE119"/>
    <mergeCell ref="AF114:AU119"/>
    <mergeCell ref="AV114:AW119"/>
    <mergeCell ref="CH120:CI125"/>
    <mergeCell ref="CE124:CG124"/>
    <mergeCell ref="BW125:BZ125"/>
    <mergeCell ref="CE125:CG125"/>
    <mergeCell ref="A120:C125"/>
    <mergeCell ref="D120:I125"/>
    <mergeCell ref="J120:O125"/>
    <mergeCell ref="P120:AE125"/>
    <mergeCell ref="AF120:AU125"/>
    <mergeCell ref="AV120:AW125"/>
    <mergeCell ref="AX120:AY125"/>
    <mergeCell ref="AZ120:AZ125"/>
    <mergeCell ref="BA120:BA125"/>
    <mergeCell ref="BB120:BB125"/>
    <mergeCell ref="BC120:BC125"/>
    <mergeCell ref="BD120:BG121"/>
    <mergeCell ref="BD124:BG125"/>
    <mergeCell ref="BH120:BI121"/>
    <mergeCell ref="BJ120:BJ121"/>
    <mergeCell ref="CK120:CN121"/>
    <mergeCell ref="CS120:CS125"/>
    <mergeCell ref="CT120:CT125"/>
    <mergeCell ref="BX121:BY121"/>
    <mergeCell ref="CE121:CG121"/>
    <mergeCell ref="BD122:BG123"/>
    <mergeCell ref="BH122:BI123"/>
    <mergeCell ref="BJ122:BJ123"/>
    <mergeCell ref="BK122:BN123"/>
    <mergeCell ref="BO122:BP123"/>
    <mergeCell ref="BQ122:BQ123"/>
    <mergeCell ref="BR122:BV123"/>
    <mergeCell ref="BW122:BZ122"/>
    <mergeCell ref="CA122:CD123"/>
    <mergeCell ref="CE122:CG122"/>
    <mergeCell ref="CK122:CN127"/>
    <mergeCell ref="BW123:BZ123"/>
    <mergeCell ref="CE123:CG123"/>
    <mergeCell ref="BW124:BZ124"/>
    <mergeCell ref="CA124:CD125"/>
    <mergeCell ref="BH124:BI125"/>
    <mergeCell ref="BJ124:BJ125"/>
    <mergeCell ref="BK124:BN125"/>
    <mergeCell ref="BO124:BP125"/>
    <mergeCell ref="BQ124:BQ125"/>
    <mergeCell ref="BR124:BV125"/>
    <mergeCell ref="BQ126:BQ127"/>
    <mergeCell ref="BR126:BV127"/>
    <mergeCell ref="CT126:CT131"/>
    <mergeCell ref="BX127:BY127"/>
    <mergeCell ref="CE127:CG127"/>
    <mergeCell ref="BQ128:BQ129"/>
    <mergeCell ref="A126:C131"/>
    <mergeCell ref="D126:I131"/>
    <mergeCell ref="J126:O131"/>
    <mergeCell ref="P126:AE131"/>
    <mergeCell ref="AF126:AU131"/>
    <mergeCell ref="AV126:AW131"/>
    <mergeCell ref="AX126:AY131"/>
    <mergeCell ref="AZ126:AZ131"/>
    <mergeCell ref="BA126:BA131"/>
    <mergeCell ref="BB126:BB131"/>
    <mergeCell ref="BC126:BC131"/>
    <mergeCell ref="BD126:BG127"/>
    <mergeCell ref="BD130:BG131"/>
    <mergeCell ref="BH126:BI127"/>
    <mergeCell ref="BJ126:BJ127"/>
    <mergeCell ref="BK126:BN127"/>
    <mergeCell ref="BO126:BP127"/>
    <mergeCell ref="BD128:BG129"/>
    <mergeCell ref="BH128:BI129"/>
    <mergeCell ref="BJ128:BJ129"/>
    <mergeCell ref="BK128:BN129"/>
    <mergeCell ref="BO128:BP129"/>
    <mergeCell ref="BR128:BV129"/>
    <mergeCell ref="BW128:BZ128"/>
    <mergeCell ref="CA128:CD129"/>
    <mergeCell ref="CE128:CG128"/>
    <mergeCell ref="CK128:CN129"/>
    <mergeCell ref="BW129:BZ129"/>
    <mergeCell ref="CE129:CG129"/>
    <mergeCell ref="BH130:BI131"/>
    <mergeCell ref="BJ130:BJ131"/>
    <mergeCell ref="BK130:BN131"/>
    <mergeCell ref="BO130:BP131"/>
    <mergeCell ref="BQ130:BQ131"/>
    <mergeCell ref="BR130:BV131"/>
    <mergeCell ref="BR132:BV133"/>
    <mergeCell ref="BW132:BW133"/>
    <mergeCell ref="BX132:BY132"/>
    <mergeCell ref="BZ132:BZ133"/>
    <mergeCell ref="CA132:CD133"/>
    <mergeCell ref="CE132:CG132"/>
    <mergeCell ref="CH132:CI137"/>
    <mergeCell ref="BW126:BW127"/>
    <mergeCell ref="BX126:BY126"/>
    <mergeCell ref="BZ126:BZ127"/>
    <mergeCell ref="CA126:CD127"/>
    <mergeCell ref="CE126:CG126"/>
    <mergeCell ref="CH126:CI131"/>
    <mergeCell ref="BW130:BZ130"/>
    <mergeCell ref="CA130:CD131"/>
    <mergeCell ref="CE130:CG130"/>
    <mergeCell ref="CS126:CS131"/>
    <mergeCell ref="A132:C137"/>
    <mergeCell ref="D132:I137"/>
    <mergeCell ref="J132:O137"/>
    <mergeCell ref="P132:AE137"/>
    <mergeCell ref="AF132:AU137"/>
    <mergeCell ref="AV132:AW137"/>
    <mergeCell ref="AX132:AY137"/>
    <mergeCell ref="AZ132:AZ137"/>
    <mergeCell ref="BA132:BA137"/>
    <mergeCell ref="BB132:BB137"/>
    <mergeCell ref="BC132:BC137"/>
    <mergeCell ref="BD132:BG133"/>
    <mergeCell ref="BH132:BI133"/>
    <mergeCell ref="BJ132:BJ133"/>
    <mergeCell ref="BK132:BN133"/>
    <mergeCell ref="BO132:BP133"/>
    <mergeCell ref="BQ132:BQ133"/>
    <mergeCell ref="CS132:CS137"/>
    <mergeCell ref="BW134:BZ134"/>
    <mergeCell ref="CA134:CD135"/>
    <mergeCell ref="CE134:CG134"/>
    <mergeCell ref="BW135:BZ135"/>
    <mergeCell ref="CT132:CT137"/>
    <mergeCell ref="BX133:BY133"/>
    <mergeCell ref="CE133:CG133"/>
    <mergeCell ref="BD134:BG135"/>
    <mergeCell ref="BH134:BI135"/>
    <mergeCell ref="BJ134:BJ135"/>
    <mergeCell ref="BK134:BN135"/>
    <mergeCell ref="BO134:BP135"/>
    <mergeCell ref="BQ134:BQ135"/>
    <mergeCell ref="BR134:BV135"/>
    <mergeCell ref="CE135:CG135"/>
    <mergeCell ref="BD136:BG137"/>
    <mergeCell ref="BH136:BI137"/>
    <mergeCell ref="BJ136:BJ137"/>
    <mergeCell ref="BK136:BN137"/>
    <mergeCell ref="BO136:BP137"/>
    <mergeCell ref="BQ136:BQ137"/>
    <mergeCell ref="BR136:BV137"/>
    <mergeCell ref="BW136:BZ136"/>
    <mergeCell ref="CA136:CD137"/>
    <mergeCell ref="CE136:CG136"/>
    <mergeCell ref="CK136:CN137"/>
    <mergeCell ref="BW137:BZ137"/>
    <mergeCell ref="CE137:CG137"/>
    <mergeCell ref="CK130:CN135"/>
    <mergeCell ref="BW131:BZ131"/>
    <mergeCell ref="CE131:CG131"/>
    <mergeCell ref="A138:C143"/>
    <mergeCell ref="D138:I143"/>
    <mergeCell ref="J138:O143"/>
    <mergeCell ref="P138:AE143"/>
    <mergeCell ref="AF138:AU143"/>
    <mergeCell ref="AV138:AW143"/>
    <mergeCell ref="AX138:AY143"/>
    <mergeCell ref="AZ138:AZ143"/>
    <mergeCell ref="BA138:BA143"/>
    <mergeCell ref="BB138:BB143"/>
    <mergeCell ref="BC138:BC143"/>
    <mergeCell ref="BD138:BG139"/>
    <mergeCell ref="BD142:BG143"/>
    <mergeCell ref="BH138:BI139"/>
    <mergeCell ref="BJ138:BJ139"/>
    <mergeCell ref="BK138:BN139"/>
    <mergeCell ref="BO138:BP139"/>
    <mergeCell ref="BD140:BG141"/>
    <mergeCell ref="BH140:BI141"/>
    <mergeCell ref="BJ140:BJ141"/>
    <mergeCell ref="BK140:BN141"/>
    <mergeCell ref="BO140:BP141"/>
    <mergeCell ref="BH142:BI143"/>
    <mergeCell ref="BJ142:BJ143"/>
    <mergeCell ref="BK142:BN143"/>
    <mergeCell ref="BO142:BP143"/>
    <mergeCell ref="BQ138:BQ139"/>
    <mergeCell ref="BR138:BV139"/>
    <mergeCell ref="BW138:BW139"/>
    <mergeCell ref="BX138:BY138"/>
    <mergeCell ref="BZ138:BZ139"/>
    <mergeCell ref="CA138:CD139"/>
    <mergeCell ref="CE138:CG138"/>
    <mergeCell ref="CH138:CI143"/>
    <mergeCell ref="BW142:BZ142"/>
    <mergeCell ref="CA142:CD143"/>
    <mergeCell ref="CE142:CG142"/>
    <mergeCell ref="BW143:BZ143"/>
    <mergeCell ref="CK138:CN143"/>
    <mergeCell ref="CS138:CS143"/>
    <mergeCell ref="CT138:CT143"/>
    <mergeCell ref="BX139:BY139"/>
    <mergeCell ref="CE139:CG139"/>
    <mergeCell ref="BQ140:BQ141"/>
    <mergeCell ref="BR140:BV141"/>
    <mergeCell ref="BW140:BZ140"/>
    <mergeCell ref="CA140:CD141"/>
    <mergeCell ref="CE140:CG140"/>
    <mergeCell ref="BW141:BZ141"/>
    <mergeCell ref="CE141:CG141"/>
    <mergeCell ref="BQ142:BQ143"/>
    <mergeCell ref="BR142:BV143"/>
    <mergeCell ref="CE143:CG143"/>
    <mergeCell ref="A144:C149"/>
    <mergeCell ref="D144:I149"/>
    <mergeCell ref="J144:O149"/>
    <mergeCell ref="P144:AE149"/>
    <mergeCell ref="AF144:AU149"/>
    <mergeCell ref="AV144:AW149"/>
    <mergeCell ref="AX144:AY149"/>
    <mergeCell ref="AZ144:AZ149"/>
    <mergeCell ref="BA144:BA149"/>
    <mergeCell ref="BB144:BB149"/>
    <mergeCell ref="BC144:BC149"/>
    <mergeCell ref="BD144:BG145"/>
    <mergeCell ref="BH144:BI145"/>
    <mergeCell ref="BJ144:BJ145"/>
    <mergeCell ref="BK144:BN145"/>
    <mergeCell ref="BD146:BG147"/>
    <mergeCell ref="BH146:BI147"/>
    <mergeCell ref="BJ146:BJ147"/>
    <mergeCell ref="BK146:BN147"/>
    <mergeCell ref="BD148:BG149"/>
    <mergeCell ref="BH148:BI149"/>
    <mergeCell ref="BJ148:BJ149"/>
    <mergeCell ref="BK148:BN149"/>
    <mergeCell ref="BO144:BP145"/>
    <mergeCell ref="BQ144:BQ145"/>
    <mergeCell ref="BR144:BV145"/>
    <mergeCell ref="BW144:BW145"/>
    <mergeCell ref="BX144:BY144"/>
    <mergeCell ref="BZ144:BZ145"/>
    <mergeCell ref="CA144:CD145"/>
    <mergeCell ref="CE144:CG144"/>
    <mergeCell ref="CH144:CI149"/>
    <mergeCell ref="CS144:CS149"/>
    <mergeCell ref="CT144:CT149"/>
    <mergeCell ref="BX145:BY145"/>
    <mergeCell ref="CE145:CG145"/>
    <mergeCell ref="BO146:BP147"/>
    <mergeCell ref="BQ146:BQ147"/>
    <mergeCell ref="BR146:BV147"/>
    <mergeCell ref="BW146:BZ146"/>
    <mergeCell ref="CA146:CD147"/>
    <mergeCell ref="CE146:CG146"/>
    <mergeCell ref="BW147:BZ147"/>
    <mergeCell ref="CE147:CG147"/>
    <mergeCell ref="BO148:BP149"/>
    <mergeCell ref="BQ148:BQ149"/>
    <mergeCell ref="BR148:BV149"/>
    <mergeCell ref="BW148:BZ148"/>
    <mergeCell ref="CA148:CD149"/>
    <mergeCell ref="CE148:CG148"/>
    <mergeCell ref="BW149:BZ149"/>
    <mergeCell ref="CE149:CG149"/>
    <mergeCell ref="A150:C155"/>
    <mergeCell ref="D150:I155"/>
    <mergeCell ref="J150:O155"/>
    <mergeCell ref="P150:AE155"/>
    <mergeCell ref="AF150:AU155"/>
    <mergeCell ref="AV150:AW155"/>
    <mergeCell ref="AX150:AY155"/>
    <mergeCell ref="AZ150:AZ155"/>
    <mergeCell ref="BA150:BA155"/>
    <mergeCell ref="BB150:BB155"/>
    <mergeCell ref="BC150:BC155"/>
    <mergeCell ref="BD150:BG151"/>
    <mergeCell ref="BD154:BG155"/>
    <mergeCell ref="BH150:BI151"/>
    <mergeCell ref="BJ150:BJ151"/>
    <mergeCell ref="BK150:BN151"/>
    <mergeCell ref="BO150:BP151"/>
    <mergeCell ref="CS150:CS155"/>
    <mergeCell ref="CT150:CT155"/>
    <mergeCell ref="BX151:BY151"/>
    <mergeCell ref="CE151:CG151"/>
    <mergeCell ref="BD152:BG153"/>
    <mergeCell ref="BH152:BI153"/>
    <mergeCell ref="BJ152:BJ153"/>
    <mergeCell ref="BK152:BN153"/>
    <mergeCell ref="BO152:BP153"/>
    <mergeCell ref="BQ152:BQ153"/>
    <mergeCell ref="BR152:BV153"/>
    <mergeCell ref="BW152:BZ152"/>
    <mergeCell ref="CA152:CD153"/>
    <mergeCell ref="CE152:CG152"/>
    <mergeCell ref="BW153:BZ153"/>
    <mergeCell ref="CE153:CG153"/>
    <mergeCell ref="BH154:BI155"/>
    <mergeCell ref="BJ154:BJ155"/>
    <mergeCell ref="BK154:BN155"/>
    <mergeCell ref="BO154:BP155"/>
    <mergeCell ref="BW156:BW157"/>
    <mergeCell ref="BX156:BY156"/>
    <mergeCell ref="BZ156:BZ157"/>
    <mergeCell ref="CA156:CD157"/>
    <mergeCell ref="CE156:CG156"/>
    <mergeCell ref="BQ150:BQ151"/>
    <mergeCell ref="BR150:BV151"/>
    <mergeCell ref="BW150:BW151"/>
    <mergeCell ref="BX150:BY150"/>
    <mergeCell ref="BZ150:BZ151"/>
    <mergeCell ref="CA150:CD151"/>
    <mergeCell ref="CE150:CG150"/>
    <mergeCell ref="CH150:CI155"/>
    <mergeCell ref="BW154:BZ154"/>
    <mergeCell ref="CA154:CD155"/>
    <mergeCell ref="CE154:CG154"/>
    <mergeCell ref="BW155:BZ155"/>
    <mergeCell ref="BQ160:BQ161"/>
    <mergeCell ref="BR160:BV161"/>
    <mergeCell ref="BW160:BZ160"/>
    <mergeCell ref="CA160:CD161"/>
    <mergeCell ref="CE160:CG160"/>
    <mergeCell ref="BW161:BZ161"/>
    <mergeCell ref="CE161:CG161"/>
    <mergeCell ref="BQ154:BQ155"/>
    <mergeCell ref="BR154:BV155"/>
    <mergeCell ref="CE155:CG155"/>
    <mergeCell ref="A156:C161"/>
    <mergeCell ref="D156:I161"/>
    <mergeCell ref="J156:O161"/>
    <mergeCell ref="P156:AE161"/>
    <mergeCell ref="AF156:AU161"/>
    <mergeCell ref="AV156:AW161"/>
    <mergeCell ref="AX156:AY161"/>
    <mergeCell ref="AZ156:AZ161"/>
    <mergeCell ref="BA156:BA161"/>
    <mergeCell ref="BB156:BB161"/>
    <mergeCell ref="BC156:BC161"/>
    <mergeCell ref="BD156:BG157"/>
    <mergeCell ref="BH156:BI157"/>
    <mergeCell ref="BJ156:BJ157"/>
    <mergeCell ref="BK156:BN157"/>
    <mergeCell ref="BD158:BG159"/>
    <mergeCell ref="BH158:BI159"/>
    <mergeCell ref="BJ158:BJ159"/>
    <mergeCell ref="BK158:BN159"/>
    <mergeCell ref="BO156:BP157"/>
    <mergeCell ref="BQ156:BQ157"/>
    <mergeCell ref="BR156:BV157"/>
    <mergeCell ref="P162:AE167"/>
    <mergeCell ref="AF162:AU167"/>
    <mergeCell ref="AV162:AW167"/>
    <mergeCell ref="AX162:AY167"/>
    <mergeCell ref="AZ162:AZ167"/>
    <mergeCell ref="BA162:BA167"/>
    <mergeCell ref="BB162:BB167"/>
    <mergeCell ref="BC162:BC167"/>
    <mergeCell ref="BD162:BG163"/>
    <mergeCell ref="BD166:BG167"/>
    <mergeCell ref="BH162:BI163"/>
    <mergeCell ref="BJ162:BJ163"/>
    <mergeCell ref="BK162:BN163"/>
    <mergeCell ref="BO162:BP163"/>
    <mergeCell ref="CH156:CI161"/>
    <mergeCell ref="CS156:CS161"/>
    <mergeCell ref="CT156:CT161"/>
    <mergeCell ref="BX157:BY157"/>
    <mergeCell ref="CE157:CG157"/>
    <mergeCell ref="BO158:BP159"/>
    <mergeCell ref="BQ158:BQ159"/>
    <mergeCell ref="BR158:BV159"/>
    <mergeCell ref="BW158:BZ158"/>
    <mergeCell ref="CA158:CD159"/>
    <mergeCell ref="CE158:CG158"/>
    <mergeCell ref="BW159:BZ159"/>
    <mergeCell ref="CE159:CG159"/>
    <mergeCell ref="BD160:BG161"/>
    <mergeCell ref="BH160:BI161"/>
    <mergeCell ref="BJ160:BJ161"/>
    <mergeCell ref="BK160:BN161"/>
    <mergeCell ref="BO160:BP161"/>
    <mergeCell ref="BQ162:BQ163"/>
    <mergeCell ref="BR162:BV163"/>
    <mergeCell ref="BW162:BW163"/>
    <mergeCell ref="BX162:BY162"/>
    <mergeCell ref="BZ162:BZ163"/>
    <mergeCell ref="CA162:CD163"/>
    <mergeCell ref="CE162:CG162"/>
    <mergeCell ref="CH162:CI167"/>
    <mergeCell ref="BW166:BZ166"/>
    <mergeCell ref="CA166:CD167"/>
    <mergeCell ref="CE166:CG166"/>
    <mergeCell ref="CS162:CS167"/>
    <mergeCell ref="CT162:CT167"/>
    <mergeCell ref="BX163:BY163"/>
    <mergeCell ref="CE163:CG163"/>
    <mergeCell ref="BD164:BG165"/>
    <mergeCell ref="BH164:BI165"/>
    <mergeCell ref="BJ164:BJ165"/>
    <mergeCell ref="BK164:BN165"/>
    <mergeCell ref="BO164:BP165"/>
    <mergeCell ref="BQ164:BQ165"/>
    <mergeCell ref="BR164:BV165"/>
    <mergeCell ref="BW164:BZ164"/>
    <mergeCell ref="CA164:CD165"/>
    <mergeCell ref="CE164:CG164"/>
    <mergeCell ref="CK164:CN165"/>
    <mergeCell ref="BW165:BZ165"/>
    <mergeCell ref="CE165:CG165"/>
    <mergeCell ref="BH166:BI167"/>
    <mergeCell ref="BJ166:BJ167"/>
    <mergeCell ref="BK166:BN167"/>
    <mergeCell ref="BO166:BP167"/>
    <mergeCell ref="BQ166:BQ167"/>
    <mergeCell ref="BR166:BV167"/>
    <mergeCell ref="CK166:CN171"/>
    <mergeCell ref="BW167:BZ167"/>
    <mergeCell ref="CE167:CG167"/>
    <mergeCell ref="A168:C173"/>
    <mergeCell ref="D168:I173"/>
    <mergeCell ref="J168:O173"/>
    <mergeCell ref="P168:AE173"/>
    <mergeCell ref="AF168:AU173"/>
    <mergeCell ref="AV168:AW173"/>
    <mergeCell ref="AX168:AY173"/>
    <mergeCell ref="AZ168:AZ173"/>
    <mergeCell ref="BA168:BA173"/>
    <mergeCell ref="BB168:BB173"/>
    <mergeCell ref="BC168:BC173"/>
    <mergeCell ref="BD168:BG169"/>
    <mergeCell ref="BH168:BI169"/>
    <mergeCell ref="BJ168:BJ169"/>
    <mergeCell ref="BK168:BN169"/>
    <mergeCell ref="BO168:BP169"/>
    <mergeCell ref="BQ168:BQ169"/>
    <mergeCell ref="BR168:BV169"/>
    <mergeCell ref="BW168:BW169"/>
    <mergeCell ref="BX168:BY168"/>
    <mergeCell ref="BZ168:BZ169"/>
    <mergeCell ref="CA168:CD169"/>
    <mergeCell ref="CE168:CG168"/>
    <mergeCell ref="CH168:CI173"/>
    <mergeCell ref="A162:C167"/>
    <mergeCell ref="D162:I167"/>
    <mergeCell ref="J162:O167"/>
    <mergeCell ref="CT168:CT173"/>
    <mergeCell ref="BX169:BY169"/>
    <mergeCell ref="CE169:CG169"/>
    <mergeCell ref="BD170:BG171"/>
    <mergeCell ref="BH170:BI171"/>
    <mergeCell ref="BJ170:BJ171"/>
    <mergeCell ref="BK170:BN171"/>
    <mergeCell ref="BO170:BP171"/>
    <mergeCell ref="BQ170:BQ171"/>
    <mergeCell ref="BR170:BV171"/>
    <mergeCell ref="CE171:CG171"/>
    <mergeCell ref="BD172:BG173"/>
    <mergeCell ref="BH172:BI173"/>
    <mergeCell ref="BJ172:BJ173"/>
    <mergeCell ref="BK172:BN173"/>
    <mergeCell ref="BO172:BP173"/>
    <mergeCell ref="BQ172:BQ173"/>
    <mergeCell ref="BR172:BV173"/>
    <mergeCell ref="BW172:BZ172"/>
    <mergeCell ref="CA172:CD173"/>
    <mergeCell ref="CE172:CG172"/>
    <mergeCell ref="CK172:CN174"/>
    <mergeCell ref="BW173:BZ173"/>
    <mergeCell ref="CE173:CG173"/>
    <mergeCell ref="BQ174:BQ175"/>
    <mergeCell ref="BR174:BV175"/>
    <mergeCell ref="BW174:BW175"/>
    <mergeCell ref="CT174:CT179"/>
    <mergeCell ref="BD176:BG177"/>
    <mergeCell ref="BH176:BI177"/>
    <mergeCell ref="BJ176:BJ177"/>
    <mergeCell ref="BK176:BN177"/>
    <mergeCell ref="P174:AE179"/>
    <mergeCell ref="AF174:AU179"/>
    <mergeCell ref="AV174:AW179"/>
    <mergeCell ref="AX174:AY179"/>
    <mergeCell ref="AZ174:AZ179"/>
    <mergeCell ref="BA174:BA179"/>
    <mergeCell ref="BB174:BB179"/>
    <mergeCell ref="BC174:BC179"/>
    <mergeCell ref="BD174:BG175"/>
    <mergeCell ref="BD178:BG179"/>
    <mergeCell ref="BH174:BI175"/>
    <mergeCell ref="BJ174:BJ175"/>
    <mergeCell ref="BK174:BN175"/>
    <mergeCell ref="BO174:BP175"/>
    <mergeCell ref="CS168:CS173"/>
    <mergeCell ref="BW170:BZ170"/>
    <mergeCell ref="CA170:CD171"/>
    <mergeCell ref="CE170:CG170"/>
    <mergeCell ref="BW171:BZ171"/>
    <mergeCell ref="BX174:BY174"/>
    <mergeCell ref="BZ174:BZ175"/>
    <mergeCell ref="CA174:CD175"/>
    <mergeCell ref="CE174:CG174"/>
    <mergeCell ref="CH174:CI179"/>
    <mergeCell ref="BW178:BZ178"/>
    <mergeCell ref="CA178:CD179"/>
    <mergeCell ref="CE178:CG178"/>
    <mergeCell ref="BW179:BZ179"/>
    <mergeCell ref="CS174:CS179"/>
    <mergeCell ref="BX175:BY175"/>
    <mergeCell ref="CE175:CG175"/>
    <mergeCell ref="CK175:CN179"/>
    <mergeCell ref="J180:O185"/>
    <mergeCell ref="P180:AE185"/>
    <mergeCell ref="AF180:AU185"/>
    <mergeCell ref="AV180:AW185"/>
    <mergeCell ref="AX180:AY185"/>
    <mergeCell ref="AZ180:AZ185"/>
    <mergeCell ref="BA180:BA185"/>
    <mergeCell ref="BB180:BB185"/>
    <mergeCell ref="BC180:BC185"/>
    <mergeCell ref="BD180:BG181"/>
    <mergeCell ref="BH180:BI181"/>
    <mergeCell ref="BJ180:BJ181"/>
    <mergeCell ref="BK180:BN181"/>
    <mergeCell ref="BD182:BG183"/>
    <mergeCell ref="BH182:BI183"/>
    <mergeCell ref="BJ182:BJ183"/>
    <mergeCell ref="BK182:BN183"/>
    <mergeCell ref="BO180:BP181"/>
    <mergeCell ref="BQ180:BQ181"/>
    <mergeCell ref="BR180:BV181"/>
    <mergeCell ref="BW180:BW181"/>
    <mergeCell ref="BX180:BY180"/>
    <mergeCell ref="BZ180:BZ181"/>
    <mergeCell ref="BX181:BY181"/>
    <mergeCell ref="CA180:CD181"/>
    <mergeCell ref="CE180:CG180"/>
    <mergeCell ref="A174:C179"/>
    <mergeCell ref="D174:I179"/>
    <mergeCell ref="J174:O179"/>
    <mergeCell ref="CH180:CI185"/>
    <mergeCell ref="CK180:CN181"/>
    <mergeCell ref="CS180:CS185"/>
    <mergeCell ref="BO176:BP177"/>
    <mergeCell ref="BQ176:BQ177"/>
    <mergeCell ref="BR176:BV177"/>
    <mergeCell ref="BW176:BZ176"/>
    <mergeCell ref="CA176:CD177"/>
    <mergeCell ref="CE176:CG176"/>
    <mergeCell ref="BW177:BZ177"/>
    <mergeCell ref="CE177:CG177"/>
    <mergeCell ref="BH178:BI179"/>
    <mergeCell ref="BJ178:BJ179"/>
    <mergeCell ref="BK178:BN179"/>
    <mergeCell ref="BO178:BP179"/>
    <mergeCell ref="BQ178:BQ179"/>
    <mergeCell ref="BR178:BV179"/>
    <mergeCell ref="CE179:CG179"/>
    <mergeCell ref="A180:C185"/>
    <mergeCell ref="D180:I185"/>
    <mergeCell ref="CT180:CT185"/>
    <mergeCell ref="CE181:CG181"/>
    <mergeCell ref="CK182:CN187"/>
    <mergeCell ref="CS186:CS191"/>
    <mergeCell ref="CT186:CT191"/>
    <mergeCell ref="BO182:BP183"/>
    <mergeCell ref="BQ182:BQ183"/>
    <mergeCell ref="BR182:BV183"/>
    <mergeCell ref="BW182:BZ182"/>
    <mergeCell ref="CA182:CD183"/>
    <mergeCell ref="CE182:CG182"/>
    <mergeCell ref="BW183:BZ183"/>
    <mergeCell ref="CE183:CG183"/>
    <mergeCell ref="BD184:BG185"/>
    <mergeCell ref="BH184:BI185"/>
    <mergeCell ref="BJ184:BJ185"/>
    <mergeCell ref="BK184:BN185"/>
    <mergeCell ref="BO184:BP185"/>
    <mergeCell ref="BQ184:BQ185"/>
    <mergeCell ref="BR184:BV185"/>
    <mergeCell ref="BW184:BZ184"/>
    <mergeCell ref="CA184:CD185"/>
    <mergeCell ref="CE184:CG184"/>
    <mergeCell ref="BW185:BZ185"/>
    <mergeCell ref="CE185:CG185"/>
    <mergeCell ref="BQ186:BQ187"/>
    <mergeCell ref="BR186:BV187"/>
    <mergeCell ref="BW186:BW187"/>
    <mergeCell ref="BX186:BY186"/>
    <mergeCell ref="BZ186:BZ187"/>
    <mergeCell ref="CA186:CD187"/>
    <mergeCell ref="CE186:CG186"/>
    <mergeCell ref="A186:C191"/>
    <mergeCell ref="D186:I191"/>
    <mergeCell ref="J186:O191"/>
    <mergeCell ref="P186:AE191"/>
    <mergeCell ref="AF186:AU191"/>
    <mergeCell ref="AV186:AW191"/>
    <mergeCell ref="AX186:AY191"/>
    <mergeCell ref="AZ186:AZ191"/>
    <mergeCell ref="BA186:BA191"/>
    <mergeCell ref="BB186:BB191"/>
    <mergeCell ref="BC186:BC191"/>
    <mergeCell ref="BD186:BG187"/>
    <mergeCell ref="BD188:BG189"/>
    <mergeCell ref="BH186:BI187"/>
    <mergeCell ref="BJ186:BJ187"/>
    <mergeCell ref="BK186:BN187"/>
    <mergeCell ref="BO186:BP187"/>
    <mergeCell ref="BD190:BG191"/>
    <mergeCell ref="CH186:CI191"/>
    <mergeCell ref="BX187:BY187"/>
    <mergeCell ref="CE187:CG187"/>
    <mergeCell ref="BW188:BZ188"/>
    <mergeCell ref="CA188:CD189"/>
    <mergeCell ref="BH188:BI189"/>
    <mergeCell ref="BJ188:BJ189"/>
    <mergeCell ref="BK188:BN189"/>
    <mergeCell ref="BO188:BP189"/>
    <mergeCell ref="BQ188:BQ189"/>
    <mergeCell ref="BR188:BV189"/>
    <mergeCell ref="CE188:CG188"/>
    <mergeCell ref="CK188:CN189"/>
    <mergeCell ref="BW189:BZ189"/>
    <mergeCell ref="CE189:CG189"/>
    <mergeCell ref="BH190:BI191"/>
    <mergeCell ref="BJ190:BJ191"/>
    <mergeCell ref="BK190:BN191"/>
    <mergeCell ref="BO190:BP191"/>
    <mergeCell ref="BQ190:BQ191"/>
    <mergeCell ref="BR190:BV191"/>
    <mergeCell ref="BW190:BZ190"/>
    <mergeCell ref="CA190:CD191"/>
    <mergeCell ref="CE190:CG190"/>
    <mergeCell ref="CK190:CN195"/>
    <mergeCell ref="BW191:BZ191"/>
    <mergeCell ref="CE191:CG191"/>
    <mergeCell ref="BW192:BW193"/>
    <mergeCell ref="BX192:BY192"/>
    <mergeCell ref="A192:C197"/>
    <mergeCell ref="D192:I197"/>
    <mergeCell ref="J192:O197"/>
    <mergeCell ref="P192:AE197"/>
    <mergeCell ref="AF192:AU197"/>
    <mergeCell ref="AV192:AW197"/>
    <mergeCell ref="AX192:AY197"/>
    <mergeCell ref="AZ192:AZ197"/>
    <mergeCell ref="BA192:BA197"/>
    <mergeCell ref="BB192:BB197"/>
    <mergeCell ref="BC192:BC197"/>
    <mergeCell ref="BD192:BG193"/>
    <mergeCell ref="BD194:BG195"/>
    <mergeCell ref="BH192:BI193"/>
    <mergeCell ref="BJ192:BJ193"/>
    <mergeCell ref="BK192:BN193"/>
    <mergeCell ref="BO192:BP193"/>
    <mergeCell ref="BD196:BG197"/>
    <mergeCell ref="CT192:CT197"/>
    <mergeCell ref="BX193:BY193"/>
    <mergeCell ref="CE193:CG193"/>
    <mergeCell ref="BW194:BZ194"/>
    <mergeCell ref="CA194:CD195"/>
    <mergeCell ref="CE194:CG194"/>
    <mergeCell ref="BH194:BI195"/>
    <mergeCell ref="BJ194:BJ195"/>
    <mergeCell ref="BK194:BN195"/>
    <mergeCell ref="BO194:BP195"/>
    <mergeCell ref="BQ194:BQ195"/>
    <mergeCell ref="BR194:BV195"/>
    <mergeCell ref="BW195:BZ195"/>
    <mergeCell ref="CE195:CG195"/>
    <mergeCell ref="BH196:BI197"/>
    <mergeCell ref="BJ196:BJ197"/>
    <mergeCell ref="BK196:BN197"/>
    <mergeCell ref="BO196:BP197"/>
    <mergeCell ref="BQ196:BQ197"/>
    <mergeCell ref="BR196:BV197"/>
    <mergeCell ref="BW196:BZ196"/>
    <mergeCell ref="CA196:CD197"/>
    <mergeCell ref="CE196:CG196"/>
    <mergeCell ref="CK196:CN197"/>
    <mergeCell ref="BW197:BZ197"/>
    <mergeCell ref="CE197:CG197"/>
    <mergeCell ref="BZ192:BZ193"/>
    <mergeCell ref="BQ192:BQ193"/>
    <mergeCell ref="BR192:BV193"/>
    <mergeCell ref="BB198:BB203"/>
    <mergeCell ref="BC198:BC203"/>
    <mergeCell ref="BD198:BG199"/>
    <mergeCell ref="BH198:BI199"/>
    <mergeCell ref="BJ198:BJ199"/>
    <mergeCell ref="BK198:BN199"/>
    <mergeCell ref="BO198:BP199"/>
    <mergeCell ref="BQ198:BQ199"/>
    <mergeCell ref="CA192:CD193"/>
    <mergeCell ref="CE192:CG192"/>
    <mergeCell ref="CH192:CI197"/>
    <mergeCell ref="CS192:CS197"/>
    <mergeCell ref="BR198:BV199"/>
    <mergeCell ref="BW198:BW199"/>
    <mergeCell ref="BX198:BY198"/>
    <mergeCell ref="BZ198:BZ199"/>
    <mergeCell ref="CA198:CD199"/>
    <mergeCell ref="CE198:CG198"/>
    <mergeCell ref="CH198:CI203"/>
    <mergeCell ref="CK198:CN203"/>
    <mergeCell ref="CS198:CS203"/>
    <mergeCell ref="CT198:CT203"/>
    <mergeCell ref="BX199:BY199"/>
    <mergeCell ref="CE199:CG199"/>
    <mergeCell ref="BD200:BG201"/>
    <mergeCell ref="BH200:BI201"/>
    <mergeCell ref="BJ200:BJ201"/>
    <mergeCell ref="BK200:BN201"/>
    <mergeCell ref="BO200:BP201"/>
    <mergeCell ref="BQ200:BQ201"/>
    <mergeCell ref="BR200:BV201"/>
    <mergeCell ref="BW200:BZ200"/>
    <mergeCell ref="CA200:CD201"/>
    <mergeCell ref="CE200:CG200"/>
    <mergeCell ref="BW201:BZ201"/>
    <mergeCell ref="CE201:CG201"/>
    <mergeCell ref="BD202:BG203"/>
    <mergeCell ref="BH202:BI203"/>
    <mergeCell ref="BJ202:BJ203"/>
    <mergeCell ref="BK202:BN203"/>
    <mergeCell ref="BO202:BP203"/>
    <mergeCell ref="BQ202:BQ203"/>
    <mergeCell ref="BR202:BV203"/>
    <mergeCell ref="BW202:BZ202"/>
    <mergeCell ref="CA202:CD203"/>
    <mergeCell ref="CE202:CG202"/>
    <mergeCell ref="BW203:BZ203"/>
    <mergeCell ref="CE203:CG203"/>
    <mergeCell ref="A198:C203"/>
    <mergeCell ref="D198:I203"/>
    <mergeCell ref="J198:O203"/>
    <mergeCell ref="P198:AE203"/>
    <mergeCell ref="CH204:CI209"/>
    <mergeCell ref="BW208:BZ208"/>
    <mergeCell ref="CA208:CD209"/>
    <mergeCell ref="CE208:CG208"/>
    <mergeCell ref="BW209:BZ209"/>
    <mergeCell ref="CS204:CS209"/>
    <mergeCell ref="A204:C209"/>
    <mergeCell ref="D204:I209"/>
    <mergeCell ref="J204:O209"/>
    <mergeCell ref="P204:AE209"/>
    <mergeCell ref="AF204:AU209"/>
    <mergeCell ref="AV204:AW209"/>
    <mergeCell ref="AX204:AY209"/>
    <mergeCell ref="AZ204:AZ209"/>
    <mergeCell ref="BA204:BA209"/>
    <mergeCell ref="BB204:BB209"/>
    <mergeCell ref="BC204:BC209"/>
    <mergeCell ref="BD204:BG205"/>
    <mergeCell ref="BD208:BG209"/>
    <mergeCell ref="BH204:BI205"/>
    <mergeCell ref="BJ204:BJ205"/>
    <mergeCell ref="BK204:BN205"/>
    <mergeCell ref="BO204:BP205"/>
    <mergeCell ref="AF198:AU203"/>
    <mergeCell ref="AV198:AW203"/>
    <mergeCell ref="AX198:AY203"/>
    <mergeCell ref="AZ198:AZ203"/>
    <mergeCell ref="BA198:BA203"/>
    <mergeCell ref="CT204:CT209"/>
    <mergeCell ref="BX205:BY205"/>
    <mergeCell ref="CE205:CG205"/>
    <mergeCell ref="BD206:BG207"/>
    <mergeCell ref="BH206:BI207"/>
    <mergeCell ref="BJ206:BJ207"/>
    <mergeCell ref="BK206:BN207"/>
    <mergeCell ref="BO206:BP207"/>
    <mergeCell ref="BQ206:BQ207"/>
    <mergeCell ref="BR206:BV207"/>
    <mergeCell ref="BW206:BZ206"/>
    <mergeCell ref="CA206:CD207"/>
    <mergeCell ref="CE206:CG206"/>
    <mergeCell ref="BW207:BZ207"/>
    <mergeCell ref="CE207:CG207"/>
    <mergeCell ref="BH208:BI209"/>
    <mergeCell ref="BJ208:BJ209"/>
    <mergeCell ref="BK208:BN209"/>
    <mergeCell ref="BO208:BP209"/>
    <mergeCell ref="BQ208:BQ209"/>
    <mergeCell ref="BR208:BV209"/>
    <mergeCell ref="CE209:CG209"/>
    <mergeCell ref="BQ204:BQ205"/>
    <mergeCell ref="BR204:BV205"/>
    <mergeCell ref="BW204:BW205"/>
    <mergeCell ref="BX204:BY204"/>
    <mergeCell ref="BZ204:BZ205"/>
    <mergeCell ref="CA204:CD205"/>
    <mergeCell ref="CE204:CG204"/>
    <mergeCell ref="A210:C215"/>
    <mergeCell ref="D210:I215"/>
    <mergeCell ref="J210:O215"/>
    <mergeCell ref="P210:AE215"/>
    <mergeCell ref="AF210:AU215"/>
    <mergeCell ref="AV210:AW215"/>
    <mergeCell ref="AX210:AY215"/>
    <mergeCell ref="AZ210:AZ215"/>
    <mergeCell ref="BA210:BA215"/>
    <mergeCell ref="BB210:BB215"/>
    <mergeCell ref="BC210:BC215"/>
    <mergeCell ref="BD210:BG211"/>
    <mergeCell ref="BH210:BI211"/>
    <mergeCell ref="BJ210:BJ211"/>
    <mergeCell ref="BK210:BN211"/>
    <mergeCell ref="BD212:BG213"/>
    <mergeCell ref="BH212:BI213"/>
    <mergeCell ref="BJ212:BJ213"/>
    <mergeCell ref="BK212:BN213"/>
    <mergeCell ref="BD214:BG215"/>
    <mergeCell ref="BH214:BI215"/>
    <mergeCell ref="BJ214:BJ215"/>
    <mergeCell ref="BK214:BN215"/>
    <mergeCell ref="BR210:BV211"/>
    <mergeCell ref="BW210:BW211"/>
    <mergeCell ref="BX210:BY210"/>
    <mergeCell ref="BZ210:BZ211"/>
    <mergeCell ref="CA210:CD211"/>
    <mergeCell ref="CE210:CG210"/>
    <mergeCell ref="CH210:CI215"/>
    <mergeCell ref="CS210:CS215"/>
    <mergeCell ref="CT210:CT215"/>
    <mergeCell ref="BX211:BY211"/>
    <mergeCell ref="CE211:CG211"/>
    <mergeCell ref="BO212:BP213"/>
    <mergeCell ref="BQ212:BQ213"/>
    <mergeCell ref="BR212:BV213"/>
    <mergeCell ref="BW212:BZ212"/>
    <mergeCell ref="CA212:CD213"/>
    <mergeCell ref="CE212:CG212"/>
    <mergeCell ref="BW213:BZ213"/>
    <mergeCell ref="CE213:CG213"/>
    <mergeCell ref="BO214:BP215"/>
    <mergeCell ref="BQ214:BQ215"/>
    <mergeCell ref="BR214:BV215"/>
    <mergeCell ref="BW214:BZ214"/>
    <mergeCell ref="CA214:CD215"/>
    <mergeCell ref="CE214:CG214"/>
    <mergeCell ref="BW215:BZ215"/>
    <mergeCell ref="CE215:CG215"/>
    <mergeCell ref="J216:O221"/>
    <mergeCell ref="P216:AE221"/>
    <mergeCell ref="AF216:AU221"/>
    <mergeCell ref="AV216:AW221"/>
    <mergeCell ref="AX216:AY221"/>
    <mergeCell ref="AZ216:AZ221"/>
    <mergeCell ref="BA216:BA221"/>
    <mergeCell ref="BB216:BB221"/>
    <mergeCell ref="BC216:BC221"/>
    <mergeCell ref="BD216:BG217"/>
    <mergeCell ref="BD220:BG221"/>
    <mergeCell ref="BH216:BI217"/>
    <mergeCell ref="BJ216:BJ217"/>
    <mergeCell ref="BK216:BN217"/>
    <mergeCell ref="BO216:BP217"/>
    <mergeCell ref="BO210:BP211"/>
    <mergeCell ref="BQ210:BQ211"/>
    <mergeCell ref="BQ216:BQ217"/>
    <mergeCell ref="BR216:BV217"/>
    <mergeCell ref="BW216:BW217"/>
    <mergeCell ref="BX216:BY216"/>
    <mergeCell ref="BZ216:BZ217"/>
    <mergeCell ref="CA216:CD217"/>
    <mergeCell ref="CE216:CG216"/>
    <mergeCell ref="CH216:CI221"/>
    <mergeCell ref="BW220:BZ220"/>
    <mergeCell ref="CA220:CD221"/>
    <mergeCell ref="CE220:CG220"/>
    <mergeCell ref="BW221:BZ221"/>
    <mergeCell ref="CS216:CS221"/>
    <mergeCell ref="CT216:CT221"/>
    <mergeCell ref="BX217:BY217"/>
    <mergeCell ref="CE217:CG217"/>
    <mergeCell ref="BD218:BG219"/>
    <mergeCell ref="BH218:BI219"/>
    <mergeCell ref="BJ218:BJ219"/>
    <mergeCell ref="BK218:BN219"/>
    <mergeCell ref="BO218:BP219"/>
    <mergeCell ref="BQ218:BQ219"/>
    <mergeCell ref="BR218:BV219"/>
    <mergeCell ref="BW218:BZ218"/>
    <mergeCell ref="CA218:CD219"/>
    <mergeCell ref="CE218:CG218"/>
    <mergeCell ref="BW219:BZ219"/>
    <mergeCell ref="CE219:CG219"/>
    <mergeCell ref="BH220:BI221"/>
    <mergeCell ref="BJ220:BJ221"/>
    <mergeCell ref="BK220:BN221"/>
    <mergeCell ref="BO220:BP221"/>
    <mergeCell ref="BQ220:BQ221"/>
    <mergeCell ref="BR228:BV229"/>
    <mergeCell ref="BR220:BV221"/>
    <mergeCell ref="CE221:CG221"/>
    <mergeCell ref="A222:C227"/>
    <mergeCell ref="D222:I227"/>
    <mergeCell ref="J222:O227"/>
    <mergeCell ref="P222:AE227"/>
    <mergeCell ref="AF222:AU227"/>
    <mergeCell ref="AV222:AW227"/>
    <mergeCell ref="AX222:AY227"/>
    <mergeCell ref="AZ222:AZ227"/>
    <mergeCell ref="BA222:BA227"/>
    <mergeCell ref="BB222:BB227"/>
    <mergeCell ref="BC222:BC227"/>
    <mergeCell ref="BD222:BG223"/>
    <mergeCell ref="BH222:BI223"/>
    <mergeCell ref="BJ222:BJ223"/>
    <mergeCell ref="BK222:BN223"/>
    <mergeCell ref="BD224:BG225"/>
    <mergeCell ref="BH224:BI225"/>
    <mergeCell ref="BJ224:BJ225"/>
    <mergeCell ref="BK224:BN225"/>
    <mergeCell ref="BO222:BP223"/>
    <mergeCell ref="BQ222:BQ223"/>
    <mergeCell ref="BR222:BV223"/>
    <mergeCell ref="BW222:BW223"/>
    <mergeCell ref="BX222:BY222"/>
    <mergeCell ref="BZ222:BZ223"/>
    <mergeCell ref="CA222:CD223"/>
    <mergeCell ref="CE222:CG222"/>
    <mergeCell ref="A216:C221"/>
    <mergeCell ref="D216:I221"/>
    <mergeCell ref="BA234:BA239"/>
    <mergeCell ref="CH222:CI227"/>
    <mergeCell ref="CS222:CS227"/>
    <mergeCell ref="CT222:CT227"/>
    <mergeCell ref="BX223:BY223"/>
    <mergeCell ref="CE223:CG223"/>
    <mergeCell ref="CK224:CN225"/>
    <mergeCell ref="BO224:BP225"/>
    <mergeCell ref="BQ224:BQ225"/>
    <mergeCell ref="BR224:BV225"/>
    <mergeCell ref="BW224:BZ224"/>
    <mergeCell ref="CA224:CD225"/>
    <mergeCell ref="CE224:CG224"/>
    <mergeCell ref="BW225:BZ225"/>
    <mergeCell ref="CE225:CG225"/>
    <mergeCell ref="BD226:BG227"/>
    <mergeCell ref="BH226:BI227"/>
    <mergeCell ref="BJ226:BJ227"/>
    <mergeCell ref="BK226:BN227"/>
    <mergeCell ref="BO226:BP227"/>
    <mergeCell ref="BQ226:BQ227"/>
    <mergeCell ref="BR226:BV227"/>
    <mergeCell ref="BW226:BZ226"/>
    <mergeCell ref="CA226:CD227"/>
    <mergeCell ref="CE226:CG226"/>
    <mergeCell ref="CK226:CN231"/>
    <mergeCell ref="BW227:BZ227"/>
    <mergeCell ref="CE227:CG227"/>
    <mergeCell ref="BW228:BW229"/>
    <mergeCell ref="BX228:BY228"/>
    <mergeCell ref="BZ228:BZ229"/>
    <mergeCell ref="BQ228:BQ229"/>
    <mergeCell ref="CA234:CD235"/>
    <mergeCell ref="BO232:BP233"/>
    <mergeCell ref="BQ232:BQ233"/>
    <mergeCell ref="BR232:BV233"/>
    <mergeCell ref="BW232:BZ232"/>
    <mergeCell ref="CA232:CD233"/>
    <mergeCell ref="CE232:CG232"/>
    <mergeCell ref="CK232:CN234"/>
    <mergeCell ref="BW233:BZ233"/>
    <mergeCell ref="CE233:CG233"/>
    <mergeCell ref="BR234:BV235"/>
    <mergeCell ref="BW234:BW235"/>
    <mergeCell ref="A228:C233"/>
    <mergeCell ref="D228:I233"/>
    <mergeCell ref="J228:O233"/>
    <mergeCell ref="P228:AE233"/>
    <mergeCell ref="AF228:AU233"/>
    <mergeCell ref="AV228:AW233"/>
    <mergeCell ref="AX228:AY233"/>
    <mergeCell ref="AZ228:AZ233"/>
    <mergeCell ref="BA228:BA233"/>
    <mergeCell ref="BB228:BB233"/>
    <mergeCell ref="BC228:BC233"/>
    <mergeCell ref="BD228:BG229"/>
    <mergeCell ref="BD230:BG231"/>
    <mergeCell ref="BH228:BI229"/>
    <mergeCell ref="BJ228:BJ229"/>
    <mergeCell ref="BK228:BN229"/>
    <mergeCell ref="BO228:BP229"/>
    <mergeCell ref="BD232:BG233"/>
    <mergeCell ref="AX234:AY239"/>
    <mergeCell ref="AZ234:AZ239"/>
    <mergeCell ref="CE239:CG239"/>
    <mergeCell ref="BB234:BB239"/>
    <mergeCell ref="BC234:BC239"/>
    <mergeCell ref="BD234:BG235"/>
    <mergeCell ref="BH234:BI235"/>
    <mergeCell ref="BJ234:BJ235"/>
    <mergeCell ref="BK234:BN235"/>
    <mergeCell ref="BO234:BP235"/>
    <mergeCell ref="BQ234:BQ235"/>
    <mergeCell ref="CA228:CD229"/>
    <mergeCell ref="CE228:CG228"/>
    <mergeCell ref="CH228:CI233"/>
    <mergeCell ref="CS228:CS233"/>
    <mergeCell ref="CT228:CT233"/>
    <mergeCell ref="BX229:BY229"/>
    <mergeCell ref="CE229:CG229"/>
    <mergeCell ref="BW230:BZ230"/>
    <mergeCell ref="CA230:CD231"/>
    <mergeCell ref="CE230:CG230"/>
    <mergeCell ref="BH230:BI231"/>
    <mergeCell ref="BJ230:BJ231"/>
    <mergeCell ref="BK230:BN231"/>
    <mergeCell ref="BO230:BP231"/>
    <mergeCell ref="BQ230:BQ231"/>
    <mergeCell ref="BR230:BV231"/>
    <mergeCell ref="BW231:BZ231"/>
    <mergeCell ref="CE231:CG231"/>
    <mergeCell ref="BH232:BI233"/>
    <mergeCell ref="BJ232:BJ233"/>
    <mergeCell ref="BK232:BN233"/>
    <mergeCell ref="BX234:BY234"/>
    <mergeCell ref="BZ234:BZ235"/>
    <mergeCell ref="BK240:BN241"/>
    <mergeCell ref="BO240:BP241"/>
    <mergeCell ref="CE234:CG234"/>
    <mergeCell ref="CH234:CI239"/>
    <mergeCell ref="CS234:CS239"/>
    <mergeCell ref="CT234:CT239"/>
    <mergeCell ref="BX235:BY235"/>
    <mergeCell ref="CE235:CG235"/>
    <mergeCell ref="CK235:CN239"/>
    <mergeCell ref="BD236:BG237"/>
    <mergeCell ref="BH236:BI237"/>
    <mergeCell ref="BJ236:BJ237"/>
    <mergeCell ref="BK236:BN237"/>
    <mergeCell ref="BO236:BP237"/>
    <mergeCell ref="BQ236:BQ237"/>
    <mergeCell ref="BR236:BV237"/>
    <mergeCell ref="BW236:BZ236"/>
    <mergeCell ref="CA236:CD237"/>
    <mergeCell ref="CE236:CG236"/>
    <mergeCell ref="BW237:BZ237"/>
    <mergeCell ref="CE237:CG237"/>
    <mergeCell ref="BD238:BG239"/>
    <mergeCell ref="BH238:BI239"/>
    <mergeCell ref="BJ238:BJ239"/>
    <mergeCell ref="BK238:BN239"/>
    <mergeCell ref="BO238:BP239"/>
    <mergeCell ref="BQ238:BQ239"/>
    <mergeCell ref="BR238:BV239"/>
    <mergeCell ref="BW238:BZ238"/>
    <mergeCell ref="CA238:CD239"/>
    <mergeCell ref="CE238:CG238"/>
    <mergeCell ref="BW239:BZ239"/>
    <mergeCell ref="BQ240:BQ241"/>
    <mergeCell ref="BR240:BV241"/>
    <mergeCell ref="BW240:BW241"/>
    <mergeCell ref="BX240:BY240"/>
    <mergeCell ref="BZ240:BZ241"/>
    <mergeCell ref="CA240:CD241"/>
    <mergeCell ref="CE240:CG240"/>
    <mergeCell ref="A234:C239"/>
    <mergeCell ref="D234:I239"/>
    <mergeCell ref="J234:O239"/>
    <mergeCell ref="P234:AE239"/>
    <mergeCell ref="AF234:AU239"/>
    <mergeCell ref="AV234:AW239"/>
    <mergeCell ref="CH240:CI245"/>
    <mergeCell ref="CE244:CG244"/>
    <mergeCell ref="BW245:BZ245"/>
    <mergeCell ref="CE245:CG245"/>
    <mergeCell ref="A240:C245"/>
    <mergeCell ref="D240:I245"/>
    <mergeCell ref="J240:O245"/>
    <mergeCell ref="P240:AE245"/>
    <mergeCell ref="AF240:AU245"/>
    <mergeCell ref="AV240:AW245"/>
    <mergeCell ref="AX240:AY245"/>
    <mergeCell ref="AZ240:AZ245"/>
    <mergeCell ref="BA240:BA245"/>
    <mergeCell ref="BB240:BB245"/>
    <mergeCell ref="BC240:BC245"/>
    <mergeCell ref="BD240:BG241"/>
    <mergeCell ref="BD244:BG245"/>
    <mergeCell ref="BH240:BI241"/>
    <mergeCell ref="BJ240:BJ241"/>
    <mergeCell ref="CK240:CN241"/>
    <mergeCell ref="CS240:CS245"/>
    <mergeCell ref="CT240:CT245"/>
    <mergeCell ref="BX241:BY241"/>
    <mergeCell ref="CE241:CG241"/>
    <mergeCell ref="BD242:BG243"/>
    <mergeCell ref="BH242:BI243"/>
    <mergeCell ref="BJ242:BJ243"/>
    <mergeCell ref="BK242:BN243"/>
    <mergeCell ref="BO242:BP243"/>
    <mergeCell ref="BQ242:BQ243"/>
    <mergeCell ref="BR242:BV243"/>
    <mergeCell ref="BW242:BZ242"/>
    <mergeCell ref="CA242:CD243"/>
    <mergeCell ref="CE242:CG242"/>
    <mergeCell ref="CK242:CN247"/>
    <mergeCell ref="BW243:BZ243"/>
    <mergeCell ref="CE243:CG243"/>
    <mergeCell ref="BW244:BZ244"/>
    <mergeCell ref="CA244:CD245"/>
    <mergeCell ref="BH244:BI245"/>
    <mergeCell ref="BJ244:BJ245"/>
    <mergeCell ref="BK244:BN245"/>
    <mergeCell ref="BO244:BP245"/>
    <mergeCell ref="BQ244:BQ245"/>
    <mergeCell ref="BR244:BV245"/>
    <mergeCell ref="BQ246:BQ247"/>
    <mergeCell ref="BR246:BV247"/>
    <mergeCell ref="CT246:CT251"/>
    <mergeCell ref="BX247:BY247"/>
    <mergeCell ref="CE247:CG247"/>
    <mergeCell ref="BQ248:BQ249"/>
    <mergeCell ref="A246:C251"/>
    <mergeCell ref="D246:I251"/>
    <mergeCell ref="J246:O251"/>
    <mergeCell ref="P246:AE251"/>
    <mergeCell ref="AF246:AU251"/>
    <mergeCell ref="AV246:AW251"/>
    <mergeCell ref="AX246:AY251"/>
    <mergeCell ref="AZ246:AZ251"/>
    <mergeCell ref="BA246:BA251"/>
    <mergeCell ref="BB246:BB251"/>
    <mergeCell ref="BC246:BC251"/>
    <mergeCell ref="BD246:BG247"/>
    <mergeCell ref="BD250:BG251"/>
    <mergeCell ref="BH246:BI247"/>
    <mergeCell ref="BJ246:BJ247"/>
    <mergeCell ref="BK246:BN247"/>
    <mergeCell ref="BO246:BP247"/>
    <mergeCell ref="BD248:BG249"/>
    <mergeCell ref="BH248:BI249"/>
    <mergeCell ref="BJ248:BJ249"/>
    <mergeCell ref="BK248:BN249"/>
    <mergeCell ref="BO248:BP249"/>
    <mergeCell ref="BR248:BV249"/>
    <mergeCell ref="BW248:BZ248"/>
    <mergeCell ref="CA248:CD249"/>
    <mergeCell ref="CE248:CG248"/>
    <mergeCell ref="CK248:CN249"/>
    <mergeCell ref="BW249:BZ249"/>
    <mergeCell ref="CE249:CG249"/>
    <mergeCell ref="BH250:BI251"/>
    <mergeCell ref="BJ250:BJ251"/>
    <mergeCell ref="BK250:BN251"/>
    <mergeCell ref="BO250:BP251"/>
    <mergeCell ref="BQ250:BQ251"/>
    <mergeCell ref="BR250:BV251"/>
    <mergeCell ref="BR252:BV253"/>
    <mergeCell ref="BW252:BW253"/>
    <mergeCell ref="BX252:BY252"/>
    <mergeCell ref="BZ252:BZ253"/>
    <mergeCell ref="CA252:CD253"/>
    <mergeCell ref="CE252:CG252"/>
    <mergeCell ref="CH252:CI257"/>
    <mergeCell ref="BW246:BW247"/>
    <mergeCell ref="BX246:BY246"/>
    <mergeCell ref="BZ246:BZ247"/>
    <mergeCell ref="CA246:CD247"/>
    <mergeCell ref="CE246:CG246"/>
    <mergeCell ref="CH246:CI251"/>
    <mergeCell ref="BW250:BZ250"/>
    <mergeCell ref="CA250:CD251"/>
    <mergeCell ref="CE250:CG250"/>
    <mergeCell ref="CS246:CS251"/>
    <mergeCell ref="A252:C257"/>
    <mergeCell ref="D252:I257"/>
    <mergeCell ref="J252:O257"/>
    <mergeCell ref="P252:AE257"/>
    <mergeCell ref="AF252:AU257"/>
    <mergeCell ref="AV252:AW257"/>
    <mergeCell ref="AX252:AY257"/>
    <mergeCell ref="AZ252:AZ257"/>
    <mergeCell ref="BA252:BA257"/>
    <mergeCell ref="BB252:BB257"/>
    <mergeCell ref="BC252:BC257"/>
    <mergeCell ref="BD252:BG253"/>
    <mergeCell ref="BH252:BI253"/>
    <mergeCell ref="BJ252:BJ253"/>
    <mergeCell ref="BK252:BN253"/>
    <mergeCell ref="BO252:BP253"/>
    <mergeCell ref="BQ252:BQ253"/>
    <mergeCell ref="CS252:CS257"/>
    <mergeCell ref="BW254:BZ254"/>
    <mergeCell ref="CA254:CD255"/>
    <mergeCell ref="CE254:CG254"/>
    <mergeCell ref="BW255:BZ255"/>
    <mergeCell ref="CT252:CT257"/>
    <mergeCell ref="BX253:BY253"/>
    <mergeCell ref="CE253:CG253"/>
    <mergeCell ref="BD254:BG255"/>
    <mergeCell ref="BH254:BI255"/>
    <mergeCell ref="BJ254:BJ255"/>
    <mergeCell ref="BK254:BN255"/>
    <mergeCell ref="BO254:BP255"/>
    <mergeCell ref="BQ254:BQ255"/>
    <mergeCell ref="BR254:BV255"/>
    <mergeCell ref="CE255:CG255"/>
    <mergeCell ref="BD256:BG257"/>
    <mergeCell ref="BH256:BI257"/>
    <mergeCell ref="BJ256:BJ257"/>
    <mergeCell ref="BK256:BN257"/>
    <mergeCell ref="BO256:BP257"/>
    <mergeCell ref="BQ256:BQ257"/>
    <mergeCell ref="BR256:BV257"/>
    <mergeCell ref="BW256:BZ256"/>
    <mergeCell ref="CA256:CD257"/>
    <mergeCell ref="CE256:CG256"/>
    <mergeCell ref="CK256:CN257"/>
    <mergeCell ref="BW257:BZ257"/>
    <mergeCell ref="CE257:CG257"/>
    <mergeCell ref="CK250:CN255"/>
    <mergeCell ref="BW251:BZ251"/>
    <mergeCell ref="CE251:CG251"/>
    <mergeCell ref="A258:C263"/>
    <mergeCell ref="D258:I263"/>
    <mergeCell ref="J258:O263"/>
    <mergeCell ref="P258:AE263"/>
    <mergeCell ref="AF258:AU263"/>
    <mergeCell ref="AV258:AW263"/>
    <mergeCell ref="AX258:AY263"/>
    <mergeCell ref="AZ258:AZ263"/>
    <mergeCell ref="BA258:BA263"/>
    <mergeCell ref="BB258:BB263"/>
    <mergeCell ref="BC258:BC263"/>
    <mergeCell ref="BD258:BG259"/>
    <mergeCell ref="BD262:BG263"/>
    <mergeCell ref="BH258:BI259"/>
    <mergeCell ref="BJ258:BJ259"/>
    <mergeCell ref="BK258:BN259"/>
    <mergeCell ref="BO258:BP259"/>
    <mergeCell ref="BD260:BG261"/>
    <mergeCell ref="BH260:BI261"/>
    <mergeCell ref="BJ260:BJ261"/>
    <mergeCell ref="BK260:BN261"/>
    <mergeCell ref="BO260:BP261"/>
    <mergeCell ref="BH262:BI263"/>
    <mergeCell ref="BJ262:BJ263"/>
    <mergeCell ref="BK262:BN263"/>
    <mergeCell ref="BO262:BP263"/>
    <mergeCell ref="BQ258:BQ259"/>
    <mergeCell ref="BR258:BV259"/>
    <mergeCell ref="BW258:BW259"/>
    <mergeCell ref="BX258:BY258"/>
    <mergeCell ref="BZ258:BZ259"/>
    <mergeCell ref="CA258:CD259"/>
    <mergeCell ref="CE258:CG258"/>
    <mergeCell ref="CH258:CI263"/>
    <mergeCell ref="BW262:BZ262"/>
    <mergeCell ref="CA262:CD263"/>
    <mergeCell ref="CE262:CG262"/>
    <mergeCell ref="BW263:BZ263"/>
    <mergeCell ref="CK258:CN263"/>
    <mergeCell ref="CS258:CS263"/>
    <mergeCell ref="CT258:CT263"/>
    <mergeCell ref="BX259:BY259"/>
    <mergeCell ref="CE259:CG259"/>
    <mergeCell ref="BQ260:BQ261"/>
    <mergeCell ref="BR260:BV261"/>
    <mergeCell ref="BW260:BZ260"/>
    <mergeCell ref="CA260:CD261"/>
    <mergeCell ref="CE260:CG260"/>
    <mergeCell ref="BW261:BZ261"/>
    <mergeCell ref="CE261:CG261"/>
    <mergeCell ref="BQ262:BQ263"/>
    <mergeCell ref="BR262:BV263"/>
    <mergeCell ref="CE263:CG263"/>
    <mergeCell ref="A264:C269"/>
    <mergeCell ref="D264:I269"/>
    <mergeCell ref="J264:O269"/>
    <mergeCell ref="P264:AE269"/>
    <mergeCell ref="AF264:AU269"/>
    <mergeCell ref="AV264:AW269"/>
    <mergeCell ref="AX264:AY269"/>
    <mergeCell ref="AZ264:AZ269"/>
    <mergeCell ref="BA264:BA269"/>
    <mergeCell ref="BB264:BB269"/>
    <mergeCell ref="BC264:BC269"/>
    <mergeCell ref="BD264:BG265"/>
    <mergeCell ref="BH264:BI265"/>
    <mergeCell ref="BJ264:BJ265"/>
    <mergeCell ref="BK264:BN265"/>
    <mergeCell ref="BD266:BG267"/>
    <mergeCell ref="BH266:BI267"/>
    <mergeCell ref="BJ266:BJ267"/>
    <mergeCell ref="BK266:BN267"/>
    <mergeCell ref="BD268:BG269"/>
    <mergeCell ref="BH268:BI269"/>
    <mergeCell ref="BJ268:BJ269"/>
    <mergeCell ref="BK268:BN269"/>
    <mergeCell ref="BO264:BP265"/>
    <mergeCell ref="BQ264:BQ265"/>
    <mergeCell ref="BR264:BV265"/>
    <mergeCell ref="BW264:BW265"/>
    <mergeCell ref="BX264:BY264"/>
    <mergeCell ref="BZ264:BZ265"/>
    <mergeCell ref="CA264:CD265"/>
    <mergeCell ref="CE264:CG264"/>
    <mergeCell ref="CH264:CI269"/>
    <mergeCell ref="CS264:CS269"/>
    <mergeCell ref="CT264:CT269"/>
    <mergeCell ref="BX265:BY265"/>
    <mergeCell ref="CE265:CG265"/>
    <mergeCell ref="BO266:BP267"/>
    <mergeCell ref="BQ266:BQ267"/>
    <mergeCell ref="BR266:BV267"/>
    <mergeCell ref="BW266:BZ266"/>
    <mergeCell ref="CA266:CD267"/>
    <mergeCell ref="CE266:CG266"/>
    <mergeCell ref="BW267:BZ267"/>
    <mergeCell ref="CE267:CG267"/>
    <mergeCell ref="BO268:BP269"/>
    <mergeCell ref="BQ268:BQ269"/>
    <mergeCell ref="BR268:BV269"/>
    <mergeCell ref="BW268:BZ268"/>
    <mergeCell ref="CA268:CD269"/>
    <mergeCell ref="CE268:CG268"/>
    <mergeCell ref="BW269:BZ269"/>
    <mergeCell ref="CE269:CG269"/>
    <mergeCell ref="A270:C275"/>
    <mergeCell ref="D270:I275"/>
    <mergeCell ref="J270:O275"/>
    <mergeCell ref="P270:AE275"/>
    <mergeCell ref="AF270:AU275"/>
    <mergeCell ref="AV270:AW275"/>
    <mergeCell ref="AX270:AY275"/>
    <mergeCell ref="AZ270:AZ275"/>
    <mergeCell ref="BA270:BA275"/>
    <mergeCell ref="BB270:BB275"/>
    <mergeCell ref="BC270:BC275"/>
    <mergeCell ref="BD270:BG271"/>
    <mergeCell ref="BD274:BG275"/>
    <mergeCell ref="BH270:BI271"/>
    <mergeCell ref="BJ270:BJ271"/>
    <mergeCell ref="BK270:BN271"/>
    <mergeCell ref="BO270:BP271"/>
    <mergeCell ref="CS270:CS275"/>
    <mergeCell ref="CT270:CT275"/>
    <mergeCell ref="BX271:BY271"/>
    <mergeCell ref="CE271:CG271"/>
    <mergeCell ref="BD272:BG273"/>
    <mergeCell ref="BH272:BI273"/>
    <mergeCell ref="BJ272:BJ273"/>
    <mergeCell ref="BK272:BN273"/>
    <mergeCell ref="BO272:BP273"/>
    <mergeCell ref="BQ272:BQ273"/>
    <mergeCell ref="BR272:BV273"/>
    <mergeCell ref="BW272:BZ272"/>
    <mergeCell ref="CA272:CD273"/>
    <mergeCell ref="CE272:CG272"/>
    <mergeCell ref="BW273:BZ273"/>
    <mergeCell ref="CE273:CG273"/>
    <mergeCell ref="BH274:BI275"/>
    <mergeCell ref="BJ274:BJ275"/>
    <mergeCell ref="BK274:BN275"/>
    <mergeCell ref="BO274:BP275"/>
    <mergeCell ref="BW276:BW277"/>
    <mergeCell ref="BX276:BY276"/>
    <mergeCell ref="BZ276:BZ277"/>
    <mergeCell ref="CA276:CD277"/>
    <mergeCell ref="CE276:CG276"/>
    <mergeCell ref="BQ270:BQ271"/>
    <mergeCell ref="BR270:BV271"/>
    <mergeCell ref="BW270:BW271"/>
    <mergeCell ref="BX270:BY270"/>
    <mergeCell ref="BZ270:BZ271"/>
    <mergeCell ref="CA270:CD271"/>
    <mergeCell ref="CE270:CG270"/>
    <mergeCell ref="CH270:CI275"/>
    <mergeCell ref="BW274:BZ274"/>
    <mergeCell ref="CA274:CD275"/>
    <mergeCell ref="CE274:CG274"/>
    <mergeCell ref="BW275:BZ275"/>
    <mergeCell ref="BQ280:BQ281"/>
    <mergeCell ref="BR280:BV281"/>
    <mergeCell ref="BW280:BZ280"/>
    <mergeCell ref="CA280:CD281"/>
    <mergeCell ref="CE280:CG280"/>
    <mergeCell ref="BW281:BZ281"/>
    <mergeCell ref="CE281:CG281"/>
    <mergeCell ref="BQ274:BQ275"/>
    <mergeCell ref="BR274:BV275"/>
    <mergeCell ref="CE275:CG275"/>
    <mergeCell ref="A276:C281"/>
    <mergeCell ref="D276:I281"/>
    <mergeCell ref="J276:O281"/>
    <mergeCell ref="P276:AE281"/>
    <mergeCell ref="AF276:AU281"/>
    <mergeCell ref="AV276:AW281"/>
    <mergeCell ref="AX276:AY281"/>
    <mergeCell ref="AZ276:AZ281"/>
    <mergeCell ref="BA276:BA281"/>
    <mergeCell ref="BB276:BB281"/>
    <mergeCell ref="BC276:BC281"/>
    <mergeCell ref="BD276:BG277"/>
    <mergeCell ref="BH276:BI277"/>
    <mergeCell ref="BJ276:BJ277"/>
    <mergeCell ref="BK276:BN277"/>
    <mergeCell ref="BD278:BG279"/>
    <mergeCell ref="BH278:BI279"/>
    <mergeCell ref="BJ278:BJ279"/>
    <mergeCell ref="BK278:BN279"/>
    <mergeCell ref="BO276:BP277"/>
    <mergeCell ref="BQ276:BQ277"/>
    <mergeCell ref="BR276:BV277"/>
    <mergeCell ref="P282:AE287"/>
    <mergeCell ref="AF282:AU287"/>
    <mergeCell ref="AV282:AW287"/>
    <mergeCell ref="AX282:AY287"/>
    <mergeCell ref="AZ282:AZ287"/>
    <mergeCell ref="BA282:BA287"/>
    <mergeCell ref="BB282:BB287"/>
    <mergeCell ref="BC282:BC287"/>
    <mergeCell ref="BD282:BG283"/>
    <mergeCell ref="BD286:BG287"/>
    <mergeCell ref="BH282:BI283"/>
    <mergeCell ref="BJ282:BJ283"/>
    <mergeCell ref="BK282:BN283"/>
    <mergeCell ref="BO282:BP283"/>
    <mergeCell ref="CH276:CI281"/>
    <mergeCell ref="CS276:CS281"/>
    <mergeCell ref="CT276:CT281"/>
    <mergeCell ref="BX277:BY277"/>
    <mergeCell ref="CE277:CG277"/>
    <mergeCell ref="BO278:BP279"/>
    <mergeCell ref="BQ278:BQ279"/>
    <mergeCell ref="BR278:BV279"/>
    <mergeCell ref="BW278:BZ278"/>
    <mergeCell ref="CA278:CD279"/>
    <mergeCell ref="CE278:CG278"/>
    <mergeCell ref="BW279:BZ279"/>
    <mergeCell ref="CE279:CG279"/>
    <mergeCell ref="BD280:BG281"/>
    <mergeCell ref="BH280:BI281"/>
    <mergeCell ref="BJ280:BJ281"/>
    <mergeCell ref="BK280:BN281"/>
    <mergeCell ref="BO280:BP281"/>
    <mergeCell ref="BQ282:BQ283"/>
    <mergeCell ref="BR282:BV283"/>
    <mergeCell ref="BW282:BW283"/>
    <mergeCell ref="BX282:BY282"/>
    <mergeCell ref="BZ282:BZ283"/>
    <mergeCell ref="CA282:CD283"/>
    <mergeCell ref="CE282:CG282"/>
    <mergeCell ref="CH282:CI287"/>
    <mergeCell ref="BW286:BZ286"/>
    <mergeCell ref="CA286:CD287"/>
    <mergeCell ref="CE286:CG286"/>
    <mergeCell ref="CS282:CS287"/>
    <mergeCell ref="CT282:CT287"/>
    <mergeCell ref="BX283:BY283"/>
    <mergeCell ref="CE283:CG283"/>
    <mergeCell ref="BD284:BG285"/>
    <mergeCell ref="BH284:BI285"/>
    <mergeCell ref="BJ284:BJ285"/>
    <mergeCell ref="BK284:BN285"/>
    <mergeCell ref="BO284:BP285"/>
    <mergeCell ref="BQ284:BQ285"/>
    <mergeCell ref="BR284:BV285"/>
    <mergeCell ref="BW284:BZ284"/>
    <mergeCell ref="CA284:CD285"/>
    <mergeCell ref="CE284:CG284"/>
    <mergeCell ref="CK284:CN285"/>
    <mergeCell ref="BW285:BZ285"/>
    <mergeCell ref="CE285:CG285"/>
    <mergeCell ref="BH286:BI287"/>
    <mergeCell ref="BJ286:BJ287"/>
    <mergeCell ref="BK286:BN287"/>
    <mergeCell ref="BO286:BP287"/>
    <mergeCell ref="BQ286:BQ287"/>
    <mergeCell ref="BR286:BV287"/>
    <mergeCell ref="CK286:CN291"/>
    <mergeCell ref="BW287:BZ287"/>
    <mergeCell ref="CE287:CG287"/>
    <mergeCell ref="A288:C293"/>
    <mergeCell ref="D288:I293"/>
    <mergeCell ref="J288:O293"/>
    <mergeCell ref="P288:AE293"/>
    <mergeCell ref="AF288:AU293"/>
    <mergeCell ref="AV288:AW293"/>
    <mergeCell ref="AX288:AY293"/>
    <mergeCell ref="AZ288:AZ293"/>
    <mergeCell ref="BA288:BA293"/>
    <mergeCell ref="BB288:BB293"/>
    <mergeCell ref="BC288:BC293"/>
    <mergeCell ref="BD288:BG289"/>
    <mergeCell ref="BH288:BI289"/>
    <mergeCell ref="BJ288:BJ289"/>
    <mergeCell ref="BK288:BN289"/>
    <mergeCell ref="BO288:BP289"/>
    <mergeCell ref="BQ288:BQ289"/>
    <mergeCell ref="BR288:BV289"/>
    <mergeCell ref="BW288:BW289"/>
    <mergeCell ref="BX288:BY288"/>
    <mergeCell ref="BZ288:BZ289"/>
    <mergeCell ref="CA288:CD289"/>
    <mergeCell ref="CE288:CG288"/>
    <mergeCell ref="CH288:CI293"/>
    <mergeCell ref="A282:C287"/>
    <mergeCell ref="D282:I287"/>
    <mergeCell ref="J282:O287"/>
    <mergeCell ref="CT288:CT293"/>
    <mergeCell ref="BX289:BY289"/>
    <mergeCell ref="CE289:CG289"/>
    <mergeCell ref="BD290:BG291"/>
    <mergeCell ref="BH290:BI291"/>
    <mergeCell ref="BJ290:BJ291"/>
    <mergeCell ref="BK290:BN291"/>
    <mergeCell ref="BO290:BP291"/>
    <mergeCell ref="BQ290:BQ291"/>
    <mergeCell ref="BR290:BV291"/>
    <mergeCell ref="CE291:CG291"/>
    <mergeCell ref="BD292:BG293"/>
    <mergeCell ref="BH292:BI293"/>
    <mergeCell ref="BJ292:BJ293"/>
    <mergeCell ref="BK292:BN293"/>
    <mergeCell ref="BO292:BP293"/>
    <mergeCell ref="BQ292:BQ293"/>
    <mergeCell ref="BR292:BV293"/>
    <mergeCell ref="BW292:BZ292"/>
    <mergeCell ref="CA292:CD293"/>
    <mergeCell ref="CE292:CG292"/>
    <mergeCell ref="CK292:CN294"/>
    <mergeCell ref="BW293:BZ293"/>
    <mergeCell ref="CE293:CG293"/>
    <mergeCell ref="BQ294:BQ295"/>
    <mergeCell ref="BR294:BV295"/>
    <mergeCell ref="BW294:BW295"/>
    <mergeCell ref="CT294:CT299"/>
    <mergeCell ref="BD296:BG297"/>
    <mergeCell ref="BH296:BI297"/>
    <mergeCell ref="BJ296:BJ297"/>
    <mergeCell ref="BK296:BN297"/>
    <mergeCell ref="P294:AE299"/>
    <mergeCell ref="AF294:AU299"/>
    <mergeCell ref="AV294:AW299"/>
    <mergeCell ref="AX294:AY299"/>
    <mergeCell ref="AZ294:AZ299"/>
    <mergeCell ref="BA294:BA299"/>
    <mergeCell ref="BB294:BB299"/>
    <mergeCell ref="BC294:BC299"/>
    <mergeCell ref="BD294:BG295"/>
    <mergeCell ref="BD298:BG299"/>
    <mergeCell ref="BH294:BI295"/>
    <mergeCell ref="BJ294:BJ295"/>
    <mergeCell ref="BK294:BN295"/>
    <mergeCell ref="BO294:BP295"/>
    <mergeCell ref="CS288:CS293"/>
    <mergeCell ref="BW290:BZ290"/>
    <mergeCell ref="CA290:CD291"/>
    <mergeCell ref="CE290:CG290"/>
    <mergeCell ref="BW291:BZ291"/>
    <mergeCell ref="BX294:BY294"/>
    <mergeCell ref="BZ294:BZ295"/>
    <mergeCell ref="CA294:CD295"/>
    <mergeCell ref="CE294:CG294"/>
    <mergeCell ref="CH294:CI299"/>
    <mergeCell ref="BW298:BZ298"/>
    <mergeCell ref="CA298:CD299"/>
    <mergeCell ref="CE298:CG298"/>
    <mergeCell ref="BW299:BZ299"/>
    <mergeCell ref="CS294:CS299"/>
    <mergeCell ref="BX295:BY295"/>
    <mergeCell ref="CE295:CG295"/>
    <mergeCell ref="CK295:CN299"/>
    <mergeCell ref="J300:O305"/>
    <mergeCell ref="P300:AE305"/>
    <mergeCell ref="AF300:AU305"/>
    <mergeCell ref="AV300:AW305"/>
    <mergeCell ref="AX300:AY305"/>
    <mergeCell ref="AZ300:AZ305"/>
    <mergeCell ref="BA300:BA305"/>
    <mergeCell ref="BB300:BB305"/>
    <mergeCell ref="BC300:BC305"/>
    <mergeCell ref="BD300:BG301"/>
    <mergeCell ref="BH300:BI301"/>
    <mergeCell ref="BJ300:BJ301"/>
    <mergeCell ref="BK300:BN301"/>
    <mergeCell ref="BD302:BG303"/>
    <mergeCell ref="BH302:BI303"/>
    <mergeCell ref="BJ302:BJ303"/>
    <mergeCell ref="BK302:BN303"/>
    <mergeCell ref="BO300:BP301"/>
    <mergeCell ref="BQ300:BQ301"/>
    <mergeCell ref="BR300:BV301"/>
    <mergeCell ref="BW300:BW301"/>
    <mergeCell ref="BX300:BY300"/>
    <mergeCell ref="BZ300:BZ301"/>
    <mergeCell ref="BX301:BY301"/>
    <mergeCell ref="CA300:CD301"/>
    <mergeCell ref="CE300:CG300"/>
    <mergeCell ref="A294:C299"/>
    <mergeCell ref="D294:I299"/>
    <mergeCell ref="J294:O299"/>
    <mergeCell ref="CH300:CI305"/>
    <mergeCell ref="CK300:CN301"/>
    <mergeCell ref="CS300:CS305"/>
    <mergeCell ref="BO296:BP297"/>
    <mergeCell ref="BQ296:BQ297"/>
    <mergeCell ref="BR296:BV297"/>
    <mergeCell ref="BW296:BZ296"/>
    <mergeCell ref="CA296:CD297"/>
    <mergeCell ref="CE296:CG296"/>
    <mergeCell ref="BW297:BZ297"/>
    <mergeCell ref="CE297:CG297"/>
    <mergeCell ref="BH298:BI299"/>
    <mergeCell ref="BJ298:BJ299"/>
    <mergeCell ref="BK298:BN299"/>
    <mergeCell ref="BO298:BP299"/>
    <mergeCell ref="BQ298:BQ299"/>
    <mergeCell ref="BR298:BV299"/>
    <mergeCell ref="CE299:CG299"/>
    <mergeCell ref="A300:C305"/>
    <mergeCell ref="D300:I305"/>
    <mergeCell ref="CT300:CT305"/>
    <mergeCell ref="CE301:CG301"/>
    <mergeCell ref="CK302:CN307"/>
    <mergeCell ref="CS306:CS311"/>
    <mergeCell ref="CT306:CT311"/>
    <mergeCell ref="BO302:BP303"/>
    <mergeCell ref="BQ302:BQ303"/>
    <mergeCell ref="BR302:BV303"/>
    <mergeCell ref="BW302:BZ302"/>
    <mergeCell ref="CA302:CD303"/>
    <mergeCell ref="CE302:CG302"/>
    <mergeCell ref="BW303:BZ303"/>
    <mergeCell ref="CE303:CG303"/>
    <mergeCell ref="BD304:BG305"/>
    <mergeCell ref="BH304:BI305"/>
    <mergeCell ref="BJ304:BJ305"/>
    <mergeCell ref="BK304:BN305"/>
    <mergeCell ref="BO304:BP305"/>
    <mergeCell ref="BQ304:BQ305"/>
    <mergeCell ref="BR304:BV305"/>
    <mergeCell ref="BW304:BZ304"/>
    <mergeCell ref="CA304:CD305"/>
    <mergeCell ref="CE304:CG304"/>
    <mergeCell ref="BW305:BZ305"/>
    <mergeCell ref="CE305:CG305"/>
    <mergeCell ref="BQ306:BQ307"/>
    <mergeCell ref="BR306:BV307"/>
    <mergeCell ref="BW306:BW307"/>
    <mergeCell ref="BX306:BY306"/>
    <mergeCell ref="CK308:CN309"/>
    <mergeCell ref="BW309:BZ309"/>
    <mergeCell ref="CE309:CG309"/>
    <mergeCell ref="A306:C311"/>
    <mergeCell ref="D306:I311"/>
    <mergeCell ref="J306:O311"/>
    <mergeCell ref="P306:AE311"/>
    <mergeCell ref="AF306:AU311"/>
    <mergeCell ref="AV306:AW311"/>
    <mergeCell ref="AX306:AY311"/>
    <mergeCell ref="AZ306:AZ311"/>
    <mergeCell ref="BA306:BA311"/>
    <mergeCell ref="BB306:BB311"/>
    <mergeCell ref="BC306:BC311"/>
    <mergeCell ref="BD306:BG307"/>
    <mergeCell ref="BD308:BG309"/>
    <mergeCell ref="BH306:BI307"/>
    <mergeCell ref="BJ306:BJ307"/>
    <mergeCell ref="BK306:BN307"/>
    <mergeCell ref="BO306:BP307"/>
    <mergeCell ref="BD310:BG311"/>
    <mergeCell ref="BH310:BI311"/>
    <mergeCell ref="BJ310:BJ311"/>
    <mergeCell ref="BK310:BN311"/>
    <mergeCell ref="BO310:BP311"/>
    <mergeCell ref="BQ310:BQ311"/>
    <mergeCell ref="BR310:BV311"/>
    <mergeCell ref="BW310:BZ310"/>
    <mergeCell ref="CA310:CD311"/>
    <mergeCell ref="CE310:CG310"/>
    <mergeCell ref="CK310:CN315"/>
    <mergeCell ref="BW311:BZ311"/>
    <mergeCell ref="CE311:CG311"/>
    <mergeCell ref="BW312:BW313"/>
    <mergeCell ref="BX312:BY312"/>
    <mergeCell ref="BR312:BV313"/>
    <mergeCell ref="BD316:BG317"/>
    <mergeCell ref="BZ306:BZ307"/>
    <mergeCell ref="CA306:CD307"/>
    <mergeCell ref="CE306:CG306"/>
    <mergeCell ref="CH306:CI311"/>
    <mergeCell ref="BX307:BY307"/>
    <mergeCell ref="CE307:CG307"/>
    <mergeCell ref="BW308:BZ308"/>
    <mergeCell ref="CA308:CD309"/>
    <mergeCell ref="BH308:BI309"/>
    <mergeCell ref="BJ308:BJ309"/>
    <mergeCell ref="BK308:BN309"/>
    <mergeCell ref="BO308:BP309"/>
    <mergeCell ref="BQ308:BQ309"/>
    <mergeCell ref="BR308:BV309"/>
    <mergeCell ref="CE308:CG308"/>
    <mergeCell ref="CA312:CD313"/>
    <mergeCell ref="CE312:CG312"/>
    <mergeCell ref="CH312:CI317"/>
    <mergeCell ref="A312:C317"/>
    <mergeCell ref="D312:I317"/>
    <mergeCell ref="J312:O317"/>
    <mergeCell ref="P312:AE317"/>
    <mergeCell ref="AF312:AU317"/>
    <mergeCell ref="AV312:AW317"/>
    <mergeCell ref="AX312:AY317"/>
    <mergeCell ref="AZ312:AZ317"/>
    <mergeCell ref="BA312:BA317"/>
    <mergeCell ref="BB312:BB317"/>
    <mergeCell ref="BC312:BC317"/>
    <mergeCell ref="BD312:BG313"/>
    <mergeCell ref="BD314:BG315"/>
    <mergeCell ref="BH312:BI313"/>
    <mergeCell ref="BJ312:BJ313"/>
    <mergeCell ref="BK312:BN313"/>
    <mergeCell ref="BO312:BP313"/>
    <mergeCell ref="CS312:CS317"/>
    <mergeCell ref="CT312:CT317"/>
    <mergeCell ref="BX313:BY313"/>
    <mergeCell ref="CE313:CG313"/>
    <mergeCell ref="BW314:BZ314"/>
    <mergeCell ref="CA314:CD315"/>
    <mergeCell ref="CE314:CG314"/>
    <mergeCell ref="BH314:BI315"/>
    <mergeCell ref="BJ314:BJ315"/>
    <mergeCell ref="BK314:BN315"/>
    <mergeCell ref="BO314:BP315"/>
    <mergeCell ref="BQ314:BQ315"/>
    <mergeCell ref="BR314:BV315"/>
    <mergeCell ref="BW315:BZ315"/>
    <mergeCell ref="CE315:CG315"/>
    <mergeCell ref="BH316:BI317"/>
    <mergeCell ref="BJ316:BJ317"/>
    <mergeCell ref="BK316:BN317"/>
    <mergeCell ref="BO316:BP317"/>
    <mergeCell ref="BQ316:BQ317"/>
    <mergeCell ref="BR316:BV317"/>
    <mergeCell ref="BW316:BZ316"/>
    <mergeCell ref="CA316:CD317"/>
    <mergeCell ref="CE316:CG316"/>
    <mergeCell ref="CK316:CN317"/>
    <mergeCell ref="BW317:BZ317"/>
    <mergeCell ref="CE317:CG317"/>
    <mergeCell ref="BZ312:BZ313"/>
    <mergeCell ref="BQ312:BQ313"/>
    <mergeCell ref="BO322:BP323"/>
    <mergeCell ref="BQ322:BQ323"/>
    <mergeCell ref="BR322:BV323"/>
    <mergeCell ref="BW322:BZ322"/>
    <mergeCell ref="A318:C323"/>
    <mergeCell ref="D318:I323"/>
    <mergeCell ref="J318:O323"/>
    <mergeCell ref="P318:AE323"/>
    <mergeCell ref="AF318:AU323"/>
    <mergeCell ref="AV318:AW323"/>
    <mergeCell ref="AX318:AY323"/>
    <mergeCell ref="AZ318:AZ323"/>
    <mergeCell ref="BA318:BA323"/>
    <mergeCell ref="BB318:BB323"/>
    <mergeCell ref="BC318:BC323"/>
    <mergeCell ref="BD318:BG319"/>
    <mergeCell ref="BH318:BI319"/>
    <mergeCell ref="BJ318:BJ319"/>
    <mergeCell ref="BK318:BN319"/>
    <mergeCell ref="BO318:BP319"/>
    <mergeCell ref="BQ318:BQ319"/>
    <mergeCell ref="CA322:CD323"/>
    <mergeCell ref="CE322:CG322"/>
    <mergeCell ref="BW323:BZ323"/>
    <mergeCell ref="CE323:CG323"/>
    <mergeCell ref="BR318:BV319"/>
    <mergeCell ref="BW318:BW319"/>
    <mergeCell ref="BX318:BY318"/>
    <mergeCell ref="BZ318:BZ319"/>
    <mergeCell ref="CA318:CD319"/>
    <mergeCell ref="CE318:CG318"/>
    <mergeCell ref="CH318:CI323"/>
    <mergeCell ref="CK318:CN323"/>
    <mergeCell ref="CS318:CS323"/>
    <mergeCell ref="CT318:CT323"/>
    <mergeCell ref="BX319:BY319"/>
    <mergeCell ref="CE319:CG319"/>
    <mergeCell ref="BD320:BG321"/>
    <mergeCell ref="BH320:BI321"/>
    <mergeCell ref="BJ320:BJ321"/>
    <mergeCell ref="BK320:BN321"/>
    <mergeCell ref="BO320:BP321"/>
    <mergeCell ref="BQ320:BQ321"/>
    <mergeCell ref="BR320:BV321"/>
    <mergeCell ref="BW320:BZ320"/>
    <mergeCell ref="CA320:CD321"/>
    <mergeCell ref="CE320:CG320"/>
    <mergeCell ref="BW321:BZ321"/>
    <mergeCell ref="CE321:CG321"/>
    <mergeCell ref="BD322:BG323"/>
    <mergeCell ref="BH322:BI323"/>
    <mergeCell ref="BJ322:BJ323"/>
    <mergeCell ref="BK322:BN323"/>
  </mergeCells>
  <phoneticPr fontId="5"/>
  <dataValidations count="9">
    <dataValidation type="list" allowBlank="1" showInputMessage="1" showErrorMessage="1" sqref="E17:I19">
      <formula1>契約種別</formula1>
    </dataValidation>
    <dataValidation type="list" allowBlank="1" showInputMessage="1" showErrorMessage="1" sqref="J20">
      <formula1>"新設,種変,増設,減設,設変,その他"</formula1>
    </dataValidation>
    <dataValidation type="list" allowBlank="1" showInputMessage="1" showErrorMessage="1" sqref="X20:AE20">
      <formula1>"単相２線式,単相３線式,,"</formula1>
    </dataValidation>
    <dataValidation imeMode="halfAlpha" allowBlank="1" showInputMessage="1" showErrorMessage="1" sqref="N13:O15 D11:M15"/>
    <dataValidation type="list" allowBlank="1" showInputMessage="1" showErrorMessage="1" sqref="AZ24:BC323">
      <formula1>"○, ×"</formula1>
    </dataValidation>
    <dataValidation type="textLength" imeMode="fullKatakana" allowBlank="1" showInputMessage="1" showErrorMessage="1" sqref="AF24:AU323">
      <formula1>1</formula1>
      <formula2>20</formula2>
    </dataValidation>
    <dataValidation type="textLength" imeMode="hiragana" allowBlank="1" showInputMessage="1" showErrorMessage="1" sqref="P78 P120 P114 P108 P228 P102 P282 P90 P96 P222 P276 P210 P138 P132 P204:AE209 P156 P318 P198 P192 P186 P180 P174 P168 P126 P162 P270 P150 P30 P144:AE149 P312 P306 P300 P264:AE269 P294 P216 P288 P258 P252 P246 P240 P234 P36:AE41 P48:AE53 P60:AE65 P72:AE77 P84:AE89 P42 P54 P66 P24:AE29">
      <formula1>1</formula1>
      <formula2>20</formula2>
    </dataValidation>
    <dataValidation type="textLength" imeMode="halfAlpha" allowBlank="1" showInputMessage="1" showErrorMessage="1" sqref="P19:S19">
      <formula1>1</formula1>
      <formula2>1</formula2>
    </dataValidation>
    <dataValidation type="textLength" imeMode="fullKatakana" allowBlank="1" showInputMessage="1" showErrorMessage="1" sqref="AG20:AR20">
      <formula1>6</formula1>
      <formula2>6</formula2>
    </dataValidation>
  </dataValidations>
  <pageMargins left="0.70866141732283472" right="0.70866141732283472" top="0.31496062992125984" bottom="0.27559055118110237" header="0.31496062992125984" footer="0.31496062992125984"/>
  <pageSetup paperSize="8" scale="89" orientation="landscape" r:id="rId1"/>
  <headerFooter>
    <oddFooter>&amp;P / &amp;N ページ</oddFooter>
  </headerFooter>
  <rowBreaks count="4" manualBreakCount="4">
    <brk id="83" max="16383" man="1"/>
    <brk id="143" max="79" man="1"/>
    <brk id="203" max="79" man="1"/>
    <brk id="263" max="79" man="1"/>
  </rowBreaks>
  <colBreaks count="1" manualBreakCount="1">
    <brk id="92" max="82"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Sheet1!$E$4:$E$5</xm:f>
          </x14:formula1>
          <xm:sqref>E20:I20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77"/>
  <sheetViews>
    <sheetView view="pageBreakPreview" zoomScale="70" zoomScaleNormal="100" zoomScaleSheetLayoutView="70" workbookViewId="0">
      <selection activeCell="AK60" sqref="AK60:AN61"/>
    </sheetView>
  </sheetViews>
  <sheetFormatPr defaultColWidth="2.6328125" defaultRowHeight="12" customHeight="1" x14ac:dyDescent="0.2"/>
  <cols>
    <col min="1" max="64" width="3.453125" customWidth="1"/>
  </cols>
  <sheetData>
    <row r="1" spans="1:70" ht="14.25" customHeight="1" x14ac:dyDescent="0.2">
      <c r="Q1" s="384" t="s">
        <v>64</v>
      </c>
      <c r="R1" s="384"/>
      <c r="S1" s="384"/>
      <c r="T1" s="384"/>
      <c r="U1" s="384"/>
      <c r="V1" s="384"/>
      <c r="W1" s="384"/>
      <c r="X1" s="384"/>
      <c r="Y1" s="384"/>
      <c r="Z1" s="384"/>
      <c r="AA1" s="384"/>
      <c r="AB1" s="384"/>
      <c r="AF1" s="385" t="s">
        <v>0</v>
      </c>
      <c r="AG1" s="385"/>
      <c r="AH1" s="385"/>
      <c r="AI1" s="386" t="str">
        <f>IF(【入力シート】電気使用申込書!AY1="","",【入力シート】電気使用申込書!AY1)</f>
        <v/>
      </c>
      <c r="AJ1" s="387"/>
      <c r="AK1" s="387"/>
      <c r="AL1" s="387"/>
      <c r="AM1" s="387"/>
      <c r="AN1" s="387"/>
      <c r="AO1" s="387"/>
      <c r="AP1" s="387"/>
      <c r="AQ1" s="387"/>
      <c r="AR1" s="387"/>
      <c r="AS1" s="387"/>
      <c r="AT1" s="387"/>
      <c r="AU1" s="387"/>
      <c r="AV1" s="387"/>
      <c r="AW1" s="387"/>
      <c r="AX1" s="387"/>
      <c r="AY1" s="387"/>
      <c r="AZ1" s="388"/>
      <c r="BA1" s="385" t="s">
        <v>1</v>
      </c>
      <c r="BB1" s="385"/>
      <c r="BC1" s="385"/>
      <c r="BD1" s="385"/>
      <c r="BE1" s="385"/>
      <c r="BF1" s="385"/>
      <c r="BG1" s="385"/>
      <c r="BN1" s="380" t="s">
        <v>162</v>
      </c>
      <c r="BO1" s="381"/>
      <c r="BP1" s="381" t="s">
        <v>161</v>
      </c>
      <c r="BQ1" s="473"/>
    </row>
    <row r="2" spans="1:70" ht="14.25" customHeight="1" x14ac:dyDescent="0.2">
      <c r="Q2" s="384"/>
      <c r="R2" s="384"/>
      <c r="S2" s="384"/>
      <c r="T2" s="384"/>
      <c r="U2" s="384"/>
      <c r="V2" s="384"/>
      <c r="W2" s="384"/>
      <c r="X2" s="384"/>
      <c r="Y2" s="384"/>
      <c r="Z2" s="384"/>
      <c r="AA2" s="384"/>
      <c r="AB2" s="384"/>
      <c r="AF2" s="385"/>
      <c r="AG2" s="385"/>
      <c r="AH2" s="385"/>
      <c r="AI2" s="389"/>
      <c r="AJ2" s="390"/>
      <c r="AK2" s="390"/>
      <c r="AL2" s="390"/>
      <c r="AM2" s="390"/>
      <c r="AN2" s="390"/>
      <c r="AO2" s="390"/>
      <c r="AP2" s="390"/>
      <c r="AQ2" s="390"/>
      <c r="AR2" s="390"/>
      <c r="AS2" s="390"/>
      <c r="AT2" s="390"/>
      <c r="AU2" s="390"/>
      <c r="AV2" s="390"/>
      <c r="AW2" s="390"/>
      <c r="AX2" s="390"/>
      <c r="AY2" s="390"/>
      <c r="AZ2" s="391"/>
      <c r="BA2" s="385"/>
      <c r="BB2" s="385"/>
      <c r="BC2" s="385"/>
      <c r="BD2" s="385"/>
      <c r="BE2" s="385"/>
      <c r="BF2" s="385"/>
      <c r="BG2" s="385"/>
      <c r="BN2" s="382"/>
      <c r="BO2" s="383"/>
      <c r="BP2" s="383"/>
      <c r="BQ2" s="474"/>
    </row>
    <row r="3" spans="1:70" ht="14.25" customHeight="1" x14ac:dyDescent="0.2">
      <c r="Q3" s="384"/>
      <c r="R3" s="384"/>
      <c r="S3" s="384"/>
      <c r="T3" s="384"/>
      <c r="U3" s="384"/>
      <c r="V3" s="384"/>
      <c r="W3" s="384"/>
      <c r="X3" s="384"/>
      <c r="Y3" s="384"/>
      <c r="Z3" s="384"/>
      <c r="AA3" s="384"/>
      <c r="AB3" s="384"/>
      <c r="AF3" s="385"/>
      <c r="AG3" s="385"/>
      <c r="AH3" s="385"/>
      <c r="AI3" s="389"/>
      <c r="AJ3" s="390"/>
      <c r="AK3" s="390"/>
      <c r="AL3" s="390"/>
      <c r="AM3" s="390"/>
      <c r="AN3" s="390"/>
      <c r="AO3" s="390"/>
      <c r="AP3" s="390"/>
      <c r="AQ3" s="390"/>
      <c r="AR3" s="390"/>
      <c r="AS3" s="390"/>
      <c r="AT3" s="390"/>
      <c r="AU3" s="390"/>
      <c r="AV3" s="390"/>
      <c r="AW3" s="390"/>
      <c r="AX3" s="390"/>
      <c r="AY3" s="390"/>
      <c r="AZ3" s="391"/>
      <c r="BA3" s="392" t="str">
        <f>IF(【入力シート】電気使用申込書!BQ4="","",【入力シート】電気使用申込書!BQ4)</f>
        <v/>
      </c>
      <c r="BB3" s="392"/>
      <c r="BC3" s="392"/>
      <c r="BD3" s="392"/>
      <c r="BE3" s="392"/>
      <c r="BF3" s="392"/>
      <c r="BG3" s="392"/>
      <c r="BN3" s="382"/>
      <c r="BO3" s="383"/>
      <c r="BP3" s="383"/>
      <c r="BQ3" s="474"/>
    </row>
    <row r="4" spans="1:70" ht="14.25" customHeight="1" x14ac:dyDescent="0.2">
      <c r="C4" s="5"/>
      <c r="D4" s="5"/>
      <c r="E4" s="5"/>
      <c r="F4" s="5"/>
      <c r="G4" s="5"/>
      <c r="H4" s="5"/>
      <c r="I4" s="5"/>
      <c r="J4" s="1"/>
      <c r="K4" s="5"/>
      <c r="L4" s="5"/>
      <c r="M4" s="7"/>
      <c r="N4" s="7"/>
      <c r="Q4" s="384"/>
      <c r="R4" s="384"/>
      <c r="S4" s="384"/>
      <c r="T4" s="384"/>
      <c r="U4" s="384"/>
      <c r="V4" s="384"/>
      <c r="W4" s="384"/>
      <c r="X4" s="384"/>
      <c r="Y4" s="384"/>
      <c r="Z4" s="384"/>
      <c r="AA4" s="384"/>
      <c r="AB4" s="384"/>
      <c r="AF4" s="385"/>
      <c r="AG4" s="385"/>
      <c r="AH4" s="385"/>
      <c r="AI4" s="389"/>
      <c r="AJ4" s="390"/>
      <c r="AK4" s="390"/>
      <c r="AL4" s="390"/>
      <c r="AM4" s="390"/>
      <c r="AN4" s="390"/>
      <c r="AO4" s="390"/>
      <c r="AP4" s="390"/>
      <c r="AQ4" s="390"/>
      <c r="AR4" s="390"/>
      <c r="AS4" s="390"/>
      <c r="AT4" s="390"/>
      <c r="AU4" s="390"/>
      <c r="AV4" s="390"/>
      <c r="AW4" s="390"/>
      <c r="AX4" s="390"/>
      <c r="AY4" s="390"/>
      <c r="AZ4" s="391"/>
      <c r="BA4" s="392"/>
      <c r="BB4" s="392"/>
      <c r="BC4" s="392"/>
      <c r="BD4" s="392"/>
      <c r="BE4" s="392"/>
      <c r="BF4" s="392"/>
      <c r="BG4" s="392"/>
      <c r="BN4" s="382"/>
      <c r="BO4" s="383"/>
      <c r="BP4" s="383"/>
      <c r="BQ4" s="474"/>
    </row>
    <row r="5" spans="1:70" ht="14.25" customHeight="1" x14ac:dyDescent="0.2">
      <c r="C5" s="5"/>
      <c r="D5" s="5"/>
      <c r="E5" s="5"/>
      <c r="F5" s="5"/>
      <c r="G5" s="5"/>
      <c r="H5" s="5"/>
      <c r="I5" s="5"/>
      <c r="J5" s="1"/>
      <c r="K5" s="5"/>
      <c r="L5" s="5"/>
      <c r="M5" s="7"/>
      <c r="N5" s="7"/>
      <c r="Q5" s="384"/>
      <c r="R5" s="384"/>
      <c r="S5" s="384"/>
      <c r="T5" s="384"/>
      <c r="U5" s="384"/>
      <c r="V5" s="384"/>
      <c r="W5" s="384"/>
      <c r="X5" s="384"/>
      <c r="Y5" s="384"/>
      <c r="Z5" s="384"/>
      <c r="AA5" s="384"/>
      <c r="AB5" s="384"/>
      <c r="AF5" s="385"/>
      <c r="AG5" s="385"/>
      <c r="AH5" s="385"/>
      <c r="AI5" s="345" t="s">
        <v>2</v>
      </c>
      <c r="AJ5" s="346"/>
      <c r="AK5" s="347"/>
      <c r="AL5" s="386" t="str">
        <f>IF(【入力シート】電気使用申込書!BB6="","",【入力シート】電気使用申込書!BB6)</f>
        <v/>
      </c>
      <c r="AM5" s="387"/>
      <c r="AN5" s="387"/>
      <c r="AO5" s="387"/>
      <c r="AP5" s="387"/>
      <c r="AQ5" s="387"/>
      <c r="AR5" s="387"/>
      <c r="AS5" s="387"/>
      <c r="AT5" s="387"/>
      <c r="AU5" s="387"/>
      <c r="AV5" s="387"/>
      <c r="AW5" s="387"/>
      <c r="AX5" s="387"/>
      <c r="AY5" s="387"/>
      <c r="AZ5" s="388"/>
      <c r="BA5" s="392"/>
      <c r="BB5" s="392"/>
      <c r="BC5" s="392"/>
      <c r="BD5" s="392"/>
      <c r="BE5" s="392"/>
      <c r="BF5" s="392"/>
      <c r="BG5" s="392"/>
      <c r="BN5" s="282" t="str">
        <f>異動インプット票!CO5</f>
        <v/>
      </c>
      <c r="BO5" s="283"/>
      <c r="BP5" s="283"/>
      <c r="BQ5" s="286"/>
      <c r="BR5" s="41"/>
    </row>
    <row r="6" spans="1:70" ht="14.25" customHeight="1" x14ac:dyDescent="0.2">
      <c r="C6" s="5"/>
      <c r="D6" s="5"/>
      <c r="E6" s="5"/>
      <c r="F6" s="5"/>
      <c r="G6" s="5"/>
      <c r="H6" s="5"/>
      <c r="I6" s="5"/>
      <c r="J6" s="1"/>
      <c r="K6" s="5"/>
      <c r="L6" s="5"/>
      <c r="M6" s="7"/>
      <c r="N6" s="7"/>
      <c r="Q6" s="384"/>
      <c r="R6" s="384"/>
      <c r="S6" s="384"/>
      <c r="T6" s="384"/>
      <c r="U6" s="384"/>
      <c r="V6" s="384"/>
      <c r="W6" s="384"/>
      <c r="X6" s="384"/>
      <c r="Y6" s="384"/>
      <c r="Z6" s="384"/>
      <c r="AA6" s="384"/>
      <c r="AB6" s="384"/>
      <c r="AF6" s="385"/>
      <c r="AG6" s="385"/>
      <c r="AH6" s="385"/>
      <c r="AI6" s="351"/>
      <c r="AJ6" s="352"/>
      <c r="AK6" s="353"/>
      <c r="AL6" s="393"/>
      <c r="AM6" s="394"/>
      <c r="AN6" s="394"/>
      <c r="AO6" s="394"/>
      <c r="AP6" s="394"/>
      <c r="AQ6" s="394"/>
      <c r="AR6" s="394"/>
      <c r="AS6" s="394"/>
      <c r="AT6" s="394"/>
      <c r="AU6" s="394"/>
      <c r="AV6" s="394"/>
      <c r="AW6" s="394"/>
      <c r="AX6" s="394"/>
      <c r="AY6" s="394"/>
      <c r="AZ6" s="395"/>
      <c r="BA6" s="392"/>
      <c r="BB6" s="392"/>
      <c r="BC6" s="392"/>
      <c r="BD6" s="392"/>
      <c r="BE6" s="392"/>
      <c r="BF6" s="392"/>
      <c r="BG6" s="392"/>
      <c r="BN6" s="284"/>
      <c r="BO6" s="285"/>
      <c r="BP6" s="285"/>
      <c r="BQ6" s="287"/>
      <c r="BR6" s="41"/>
    </row>
    <row r="7" spans="1:70" ht="14.25" customHeight="1" x14ac:dyDescent="0.2">
      <c r="C7" s="5"/>
      <c r="D7" s="5"/>
      <c r="E7" s="5"/>
      <c r="F7" s="5"/>
      <c r="G7" s="5"/>
      <c r="H7" s="5"/>
      <c r="I7" s="5"/>
      <c r="J7" s="1"/>
      <c r="K7" s="5"/>
      <c r="L7" s="5"/>
      <c r="M7" s="7"/>
      <c r="N7" s="7"/>
      <c r="Q7" s="384" t="s">
        <v>63</v>
      </c>
      <c r="R7" s="384"/>
      <c r="S7" s="384"/>
      <c r="T7" s="384"/>
      <c r="U7" s="384"/>
      <c r="V7" s="384"/>
      <c r="W7" s="384"/>
      <c r="X7" s="384"/>
      <c r="Y7" s="384"/>
      <c r="Z7" s="384"/>
      <c r="AA7" s="384"/>
      <c r="AB7" s="384"/>
      <c r="AF7" s="385" t="s">
        <v>3</v>
      </c>
      <c r="AG7" s="385"/>
      <c r="AH7" s="385"/>
      <c r="AI7" s="392" t="str">
        <f>IF(【入力シート】電気使用申込書!AY8="","",【入力シート】電気使用申込書!AY8)</f>
        <v/>
      </c>
      <c r="AJ7" s="392"/>
      <c r="AK7" s="392"/>
      <c r="AL7" s="392"/>
      <c r="AM7" s="392"/>
      <c r="AN7" s="392"/>
      <c r="AO7" s="392"/>
      <c r="AP7" s="392"/>
      <c r="AQ7" s="392"/>
      <c r="AR7" s="392"/>
      <c r="AS7" s="392"/>
      <c r="AT7" s="392"/>
      <c r="AU7" s="392"/>
      <c r="AV7" s="392"/>
      <c r="AW7" s="392"/>
      <c r="AX7" s="392"/>
      <c r="AY7" s="392"/>
      <c r="AZ7" s="392"/>
      <c r="BA7" s="385" t="s">
        <v>4</v>
      </c>
      <c r="BB7" s="385"/>
      <c r="BC7" s="385"/>
      <c r="BD7" s="385"/>
      <c r="BE7" s="385"/>
      <c r="BF7" s="385"/>
      <c r="BG7" s="385"/>
      <c r="BN7" s="284"/>
      <c r="BO7" s="285"/>
      <c r="BP7" s="285"/>
      <c r="BQ7" s="287"/>
      <c r="BR7" s="41"/>
    </row>
    <row r="8" spans="1:70" ht="14.25" customHeight="1" x14ac:dyDescent="0.2">
      <c r="C8" s="5"/>
      <c r="D8" s="5"/>
      <c r="E8" s="5"/>
      <c r="F8" s="5"/>
      <c r="G8" s="5"/>
      <c r="H8" s="5"/>
      <c r="I8" s="5"/>
      <c r="J8" s="1"/>
      <c r="K8" s="5"/>
      <c r="L8" s="5"/>
      <c r="M8" s="7"/>
      <c r="N8" s="7"/>
      <c r="Q8" s="384"/>
      <c r="R8" s="384"/>
      <c r="S8" s="384"/>
      <c r="T8" s="384"/>
      <c r="U8" s="384"/>
      <c r="V8" s="384"/>
      <c r="W8" s="384"/>
      <c r="X8" s="384"/>
      <c r="Y8" s="384"/>
      <c r="Z8" s="384"/>
      <c r="AA8" s="384"/>
      <c r="AB8" s="384"/>
      <c r="AF8" s="385"/>
      <c r="AG8" s="385"/>
      <c r="AH8" s="385"/>
      <c r="AI8" s="392"/>
      <c r="AJ8" s="392"/>
      <c r="AK8" s="392"/>
      <c r="AL8" s="392"/>
      <c r="AM8" s="392"/>
      <c r="AN8" s="392"/>
      <c r="AO8" s="392"/>
      <c r="AP8" s="392"/>
      <c r="AQ8" s="392"/>
      <c r="AR8" s="392"/>
      <c r="AS8" s="392"/>
      <c r="AT8" s="392"/>
      <c r="AU8" s="392"/>
      <c r="AV8" s="392"/>
      <c r="AW8" s="392"/>
      <c r="AX8" s="392"/>
      <c r="AY8" s="392"/>
      <c r="AZ8" s="392"/>
      <c r="BA8" s="385"/>
      <c r="BB8" s="385"/>
      <c r="BC8" s="385"/>
      <c r="BD8" s="385"/>
      <c r="BE8" s="385"/>
      <c r="BF8" s="385"/>
      <c r="BG8" s="385"/>
      <c r="BN8" s="284"/>
      <c r="BO8" s="285"/>
      <c r="BP8" s="285"/>
      <c r="BQ8" s="287"/>
      <c r="BR8" s="41"/>
    </row>
    <row r="9" spans="1:70" ht="14.25" customHeight="1" x14ac:dyDescent="0.2">
      <c r="C9" s="2"/>
      <c r="D9" s="2"/>
      <c r="E9" s="2"/>
      <c r="F9" s="2"/>
      <c r="G9" s="2"/>
      <c r="H9" s="2"/>
      <c r="I9" s="2"/>
      <c r="J9" s="1"/>
      <c r="K9" s="2"/>
      <c r="L9" s="2"/>
      <c r="M9" s="2"/>
      <c r="N9" s="2"/>
      <c r="Q9" s="384"/>
      <c r="R9" s="384"/>
      <c r="S9" s="384"/>
      <c r="T9" s="384"/>
      <c r="U9" s="384"/>
      <c r="V9" s="384"/>
      <c r="W9" s="384"/>
      <c r="X9" s="384"/>
      <c r="Y9" s="384"/>
      <c r="Z9" s="384"/>
      <c r="AA9" s="384"/>
      <c r="AB9" s="384"/>
      <c r="AF9" s="385"/>
      <c r="AG9" s="385"/>
      <c r="AH9" s="385"/>
      <c r="AI9" s="392"/>
      <c r="AJ9" s="392"/>
      <c r="AK9" s="392"/>
      <c r="AL9" s="392"/>
      <c r="AM9" s="392"/>
      <c r="AN9" s="392"/>
      <c r="AO9" s="392"/>
      <c r="AP9" s="392"/>
      <c r="AQ9" s="392"/>
      <c r="AR9" s="392"/>
      <c r="AS9" s="392"/>
      <c r="AT9" s="392"/>
      <c r="AU9" s="392"/>
      <c r="AV9" s="392"/>
      <c r="AW9" s="392"/>
      <c r="AX9" s="392"/>
      <c r="AY9" s="392"/>
      <c r="AZ9" s="392"/>
      <c r="BA9" s="392" t="str">
        <f>IF(【入力シート】電気使用申込書!BQ10="","",【入力シート】電気使用申込書!BQ10)</f>
        <v/>
      </c>
      <c r="BB9" s="392"/>
      <c r="BC9" s="392"/>
      <c r="BD9" s="392"/>
      <c r="BE9" s="392"/>
      <c r="BF9" s="392"/>
      <c r="BG9" s="392"/>
      <c r="BN9" s="284"/>
      <c r="BO9" s="285"/>
      <c r="BP9" s="285"/>
      <c r="BQ9" s="287"/>
      <c r="BR9" s="41"/>
    </row>
    <row r="10" spans="1:70" ht="14.25" customHeight="1" x14ac:dyDescent="0.2">
      <c r="C10" s="2"/>
      <c r="D10" s="2"/>
      <c r="E10" s="2"/>
      <c r="F10" s="2"/>
      <c r="G10" s="2"/>
      <c r="H10" s="2"/>
      <c r="I10" s="2"/>
      <c r="J10" s="1"/>
      <c r="K10" s="2"/>
      <c r="L10" s="2"/>
      <c r="M10" s="2"/>
      <c r="N10" s="2"/>
      <c r="Q10" s="384"/>
      <c r="R10" s="384"/>
      <c r="S10" s="384"/>
      <c r="T10" s="384"/>
      <c r="U10" s="384"/>
      <c r="V10" s="384"/>
      <c r="W10" s="384"/>
      <c r="X10" s="384"/>
      <c r="Y10" s="384"/>
      <c r="Z10" s="384"/>
      <c r="AA10" s="384"/>
      <c r="AB10" s="384"/>
      <c r="AF10" s="385"/>
      <c r="AG10" s="385"/>
      <c r="AH10" s="385"/>
      <c r="AI10" s="392"/>
      <c r="AJ10" s="392"/>
      <c r="AK10" s="392"/>
      <c r="AL10" s="392"/>
      <c r="AM10" s="392"/>
      <c r="AN10" s="392"/>
      <c r="AO10" s="392"/>
      <c r="AP10" s="392"/>
      <c r="AQ10" s="392"/>
      <c r="AR10" s="392"/>
      <c r="AS10" s="392"/>
      <c r="AT10" s="392"/>
      <c r="AU10" s="392"/>
      <c r="AV10" s="392"/>
      <c r="AW10" s="392"/>
      <c r="AX10" s="392"/>
      <c r="AY10" s="392"/>
      <c r="AZ10" s="392"/>
      <c r="BA10" s="392"/>
      <c r="BB10" s="392"/>
      <c r="BC10" s="392"/>
      <c r="BD10" s="392"/>
      <c r="BE10" s="392"/>
      <c r="BF10" s="392"/>
      <c r="BG10" s="392"/>
      <c r="BN10" s="284"/>
      <c r="BO10" s="285"/>
      <c r="BP10" s="285"/>
      <c r="BQ10" s="287"/>
      <c r="BR10" s="41"/>
    </row>
    <row r="11" spans="1:70" ht="14.25" customHeight="1" x14ac:dyDescent="0.2">
      <c r="C11" s="2"/>
      <c r="D11" s="2"/>
      <c r="E11" s="2"/>
      <c r="F11" s="2"/>
      <c r="G11" s="2"/>
      <c r="H11" s="2"/>
      <c r="I11" s="2"/>
      <c r="J11" s="1"/>
      <c r="K11" s="2"/>
      <c r="L11" s="2"/>
      <c r="M11" s="2"/>
      <c r="N11" s="2"/>
      <c r="S11" s="24"/>
      <c r="T11" s="24"/>
      <c r="U11" s="24"/>
      <c r="V11" s="24"/>
      <c r="W11" s="24"/>
      <c r="X11" s="24"/>
      <c r="Y11" s="24"/>
      <c r="Z11" s="24"/>
      <c r="AD11" s="6"/>
      <c r="AE11" s="6"/>
      <c r="AF11" s="6"/>
      <c r="AG11" s="6"/>
      <c r="AH11" s="6"/>
      <c r="AI11" s="6"/>
      <c r="AJ11" s="6"/>
      <c r="AK11" s="6"/>
      <c r="BN11" s="284"/>
      <c r="BO11" s="285"/>
      <c r="BP11" s="285"/>
      <c r="BQ11" s="287"/>
      <c r="BR11" s="41"/>
    </row>
    <row r="12" spans="1:70" ht="14.25" customHeight="1" x14ac:dyDescent="0.2">
      <c r="C12" s="1"/>
      <c r="D12" s="1"/>
      <c r="E12" s="1"/>
      <c r="F12" s="1"/>
      <c r="G12" s="1"/>
      <c r="H12" s="1"/>
      <c r="I12" s="1"/>
      <c r="J12" s="1"/>
      <c r="K12" s="1"/>
      <c r="L12" s="1"/>
      <c r="M12" s="1"/>
      <c r="N12" s="1"/>
      <c r="S12" s="24"/>
      <c r="T12" s="24"/>
      <c r="U12" s="24"/>
      <c r="V12" s="24"/>
      <c r="W12" s="24"/>
      <c r="X12" s="24"/>
      <c r="Y12" s="24"/>
      <c r="Z12" s="24"/>
      <c r="AD12" s="6"/>
      <c r="AE12" s="6"/>
      <c r="AF12" s="6"/>
      <c r="AG12" s="6"/>
      <c r="AH12" s="6"/>
      <c r="AI12" s="6"/>
      <c r="AJ12" s="6"/>
      <c r="AK12" s="6"/>
      <c r="BN12" s="284"/>
      <c r="BO12" s="285"/>
      <c r="BP12" s="285"/>
      <c r="BQ12" s="287"/>
      <c r="BR12" s="41"/>
    </row>
    <row r="13" spans="1:70" ht="14.25" customHeight="1" x14ac:dyDescent="0.2">
      <c r="S13" s="24"/>
      <c r="T13" s="24"/>
      <c r="U13" s="24"/>
      <c r="V13" s="24"/>
      <c r="W13" s="24"/>
      <c r="X13" s="24"/>
      <c r="Y13" s="24"/>
      <c r="Z13" s="24"/>
      <c r="AD13" s="6"/>
      <c r="AE13" s="6"/>
      <c r="AF13" s="6"/>
      <c r="AG13" s="6"/>
      <c r="AH13" s="6"/>
      <c r="AI13" s="6"/>
      <c r="AJ13" s="6"/>
      <c r="AK13" s="6"/>
      <c r="BN13" s="284"/>
      <c r="BO13" s="285"/>
      <c r="BP13" s="285"/>
      <c r="BQ13" s="287"/>
      <c r="BR13" s="41"/>
    </row>
    <row r="14" spans="1:70" ht="9.75" customHeight="1" x14ac:dyDescent="0.2">
      <c r="AD14" s="139" t="s">
        <v>34</v>
      </c>
      <c r="AE14" s="139"/>
      <c r="AF14" s="139"/>
      <c r="AG14" s="139"/>
      <c r="AH14" s="139"/>
      <c r="AI14" s="139"/>
      <c r="AJ14" s="139"/>
      <c r="AK14" s="139"/>
      <c r="AL14" s="139"/>
      <c r="AM14" s="139"/>
      <c r="AN14" s="139"/>
      <c r="BN14" s="284"/>
      <c r="BO14" s="285"/>
      <c r="BP14" s="285"/>
      <c r="BQ14" s="287"/>
      <c r="BR14" s="41"/>
    </row>
    <row r="15" spans="1:70" ht="9.75" customHeight="1" x14ac:dyDescent="0.2">
      <c r="AD15" s="62"/>
      <c r="AE15" s="62"/>
      <c r="AF15" s="62"/>
      <c r="AG15" s="62"/>
      <c r="AH15" s="62"/>
      <c r="AI15" s="62"/>
      <c r="AJ15" s="62"/>
      <c r="AK15" s="62"/>
      <c r="AL15" s="62"/>
      <c r="AM15" s="62"/>
      <c r="AN15" s="62"/>
      <c r="BN15" s="284"/>
      <c r="BO15" s="285"/>
      <c r="BP15" s="285"/>
      <c r="BQ15" s="287"/>
      <c r="BR15" s="41"/>
    </row>
    <row r="16" spans="1:70" ht="30" customHeight="1" x14ac:dyDescent="0.2">
      <c r="A16" s="265" t="s">
        <v>18</v>
      </c>
      <c r="B16" s="266"/>
      <c r="C16" s="267"/>
      <c r="D16" s="396" t="s">
        <v>191</v>
      </c>
      <c r="E16" s="397"/>
      <c r="F16" s="397"/>
      <c r="G16" s="397"/>
      <c r="H16" s="397"/>
      <c r="I16" s="397"/>
      <c r="J16" s="397"/>
      <c r="K16" s="397"/>
      <c r="L16" s="397"/>
      <c r="M16" s="398"/>
      <c r="N16" s="396" t="s">
        <v>16</v>
      </c>
      <c r="O16" s="397"/>
      <c r="P16" s="397"/>
      <c r="Q16" s="397"/>
      <c r="R16" s="397"/>
      <c r="S16" s="397"/>
      <c r="T16" s="397"/>
      <c r="U16" s="397"/>
      <c r="V16" s="397"/>
      <c r="W16" s="397"/>
      <c r="X16" s="397"/>
      <c r="Y16" s="397"/>
      <c r="Z16" s="397"/>
      <c r="AA16" s="397"/>
      <c r="AB16" s="397"/>
      <c r="AC16" s="398"/>
      <c r="AD16" s="396" t="s">
        <v>25</v>
      </c>
      <c r="AE16" s="397"/>
      <c r="AF16" s="397"/>
      <c r="AG16" s="397"/>
      <c r="AH16" s="397"/>
      <c r="AI16" s="397"/>
      <c r="AJ16" s="397"/>
      <c r="AK16" s="397"/>
      <c r="AL16" s="397"/>
      <c r="AM16" s="397"/>
      <c r="AN16" s="397"/>
      <c r="AO16" s="397"/>
      <c r="AP16" s="397"/>
      <c r="AQ16" s="398"/>
      <c r="AR16" s="396" t="s">
        <v>32</v>
      </c>
      <c r="AS16" s="397"/>
      <c r="AT16" s="397"/>
      <c r="AU16" s="397"/>
      <c r="AV16" s="397"/>
      <c r="AW16" s="397"/>
      <c r="AX16" s="397"/>
      <c r="AY16" s="397"/>
      <c r="AZ16" s="397"/>
      <c r="BA16" s="397"/>
      <c r="BB16" s="397"/>
      <c r="BC16" s="397"/>
      <c r="BD16" s="397"/>
      <c r="BE16" s="397"/>
      <c r="BF16" s="398"/>
      <c r="BG16" s="85" t="s">
        <v>42</v>
      </c>
      <c r="BH16" s="127"/>
      <c r="BI16" s="86"/>
      <c r="BJ16" s="85" t="s">
        <v>65</v>
      </c>
      <c r="BK16" s="127"/>
      <c r="BL16" s="86"/>
      <c r="BN16" s="284"/>
      <c r="BO16" s="285"/>
      <c r="BP16" s="285"/>
      <c r="BQ16" s="287"/>
      <c r="BR16" s="41"/>
    </row>
    <row r="17" spans="1:70" ht="30" customHeight="1" x14ac:dyDescent="0.2">
      <c r="A17" s="268"/>
      <c r="B17" s="269"/>
      <c r="C17" s="270"/>
      <c r="D17" s="399"/>
      <c r="E17" s="264"/>
      <c r="F17" s="264"/>
      <c r="G17" s="264"/>
      <c r="H17" s="264"/>
      <c r="I17" s="264"/>
      <c r="J17" s="264"/>
      <c r="K17" s="264"/>
      <c r="L17" s="264"/>
      <c r="M17" s="400"/>
      <c r="N17" s="399"/>
      <c r="O17" s="264"/>
      <c r="P17" s="264"/>
      <c r="Q17" s="264"/>
      <c r="R17" s="264"/>
      <c r="S17" s="264"/>
      <c r="T17" s="264"/>
      <c r="U17" s="264"/>
      <c r="V17" s="264"/>
      <c r="W17" s="264"/>
      <c r="X17" s="264"/>
      <c r="Y17" s="264"/>
      <c r="Z17" s="264"/>
      <c r="AA17" s="264"/>
      <c r="AB17" s="264"/>
      <c r="AC17" s="400"/>
      <c r="AD17" s="399"/>
      <c r="AE17" s="264"/>
      <c r="AF17" s="264"/>
      <c r="AG17" s="264"/>
      <c r="AH17" s="264"/>
      <c r="AI17" s="264"/>
      <c r="AJ17" s="264"/>
      <c r="AK17" s="264"/>
      <c r="AL17" s="264"/>
      <c r="AM17" s="264"/>
      <c r="AN17" s="264"/>
      <c r="AO17" s="264"/>
      <c r="AP17" s="264"/>
      <c r="AQ17" s="400"/>
      <c r="AR17" s="399"/>
      <c r="AS17" s="264"/>
      <c r="AT17" s="264"/>
      <c r="AU17" s="264"/>
      <c r="AV17" s="264"/>
      <c r="AW17" s="264"/>
      <c r="AX17" s="264"/>
      <c r="AY17" s="264"/>
      <c r="AZ17" s="264"/>
      <c r="BA17" s="264"/>
      <c r="BB17" s="264"/>
      <c r="BC17" s="264"/>
      <c r="BD17" s="264"/>
      <c r="BE17" s="264"/>
      <c r="BF17" s="400"/>
      <c r="BG17" s="89"/>
      <c r="BH17" s="123"/>
      <c r="BI17" s="90"/>
      <c r="BJ17" s="89"/>
      <c r="BK17" s="123"/>
      <c r="BL17" s="90"/>
      <c r="BN17" s="475"/>
      <c r="BO17" s="476"/>
      <c r="BP17" s="476"/>
      <c r="BQ17" s="477"/>
      <c r="BR17" s="41"/>
    </row>
    <row r="18" spans="1:70" ht="13.5" customHeight="1" x14ac:dyDescent="0.2">
      <c r="A18" s="440">
        <v>1</v>
      </c>
      <c r="B18" s="441"/>
      <c r="C18" s="442"/>
      <c r="D18" s="452">
        <f>異動インプット票!D22</f>
        <v>0</v>
      </c>
      <c r="E18" s="453"/>
      <c r="F18" s="453"/>
      <c r="G18" s="453"/>
      <c r="H18" s="453"/>
      <c r="I18" s="453"/>
      <c r="J18" s="453"/>
      <c r="K18" s="453"/>
      <c r="L18" s="453"/>
      <c r="M18" s="454"/>
      <c r="N18" s="421"/>
      <c r="O18" s="422"/>
      <c r="P18" s="422"/>
      <c r="Q18" s="422"/>
      <c r="R18" s="422"/>
      <c r="S18" s="422"/>
      <c r="T18" s="422"/>
      <c r="U18" s="422"/>
      <c r="V18" s="422"/>
      <c r="W18" s="422"/>
      <c r="X18" s="422"/>
      <c r="Y18" s="422"/>
      <c r="Z18" s="422"/>
      <c r="AA18" s="422"/>
      <c r="AB18" s="422"/>
      <c r="AC18" s="423"/>
      <c r="AD18" s="156" t="s">
        <v>23</v>
      </c>
      <c r="AE18" s="157"/>
      <c r="AF18" s="157"/>
      <c r="AG18" s="157"/>
      <c r="AH18" s="430" t="str">
        <f>IF(【入力シート】電気使用申込書!BH24="","",【入力シート】電気使用申込書!BH24)</f>
        <v/>
      </c>
      <c r="AI18" s="431"/>
      <c r="AJ18" s="86" t="s">
        <v>24</v>
      </c>
      <c r="AK18" s="436" t="str">
        <f>IF(【入力シート】電気使用申込書!BK24="","",【入力シート】電気使用申込書!BK24)</f>
        <v/>
      </c>
      <c r="AL18" s="437"/>
      <c r="AM18" s="437"/>
      <c r="AN18" s="437"/>
      <c r="AO18" s="430" t="str">
        <f>IF(【入力シート】電気使用申込書!BO24="","",【入力シート】電気使用申込書!BO24)</f>
        <v/>
      </c>
      <c r="AP18" s="431"/>
      <c r="AQ18" s="86" t="s">
        <v>24</v>
      </c>
      <c r="AR18" s="69" t="s">
        <v>26</v>
      </c>
      <c r="AS18" s="70"/>
      <c r="AT18" s="70"/>
      <c r="AU18" s="71"/>
      <c r="AV18" s="75" t="s">
        <v>28</v>
      </c>
      <c r="AW18" s="75" t="s">
        <v>29</v>
      </c>
      <c r="AX18" s="75"/>
      <c r="AY18" s="77" t="s">
        <v>31</v>
      </c>
      <c r="AZ18" s="434" t="str">
        <f>IF(【入力シート】電気使用申込書!CA24="","",【入力シート】電気使用申込書!CA24)</f>
        <v/>
      </c>
      <c r="BA18" s="435"/>
      <c r="BB18" s="435"/>
      <c r="BC18" s="435"/>
      <c r="BD18" s="83" t="s">
        <v>29</v>
      </c>
      <c r="BE18" s="84"/>
      <c r="BF18" s="84"/>
      <c r="BG18" s="401"/>
      <c r="BH18" s="402"/>
      <c r="BI18" s="403"/>
      <c r="BJ18" s="91"/>
      <c r="BK18" s="91"/>
      <c r="BL18" s="91"/>
      <c r="BN18" s="41"/>
      <c r="BO18" s="41"/>
      <c r="BP18" s="41"/>
      <c r="BQ18" s="41"/>
    </row>
    <row r="19" spans="1:70" ht="13.5" customHeight="1" x14ac:dyDescent="0.2">
      <c r="A19" s="443"/>
      <c r="B19" s="444"/>
      <c r="C19" s="445"/>
      <c r="D19" s="455"/>
      <c r="E19" s="456"/>
      <c r="F19" s="456"/>
      <c r="G19" s="456"/>
      <c r="H19" s="456"/>
      <c r="I19" s="456"/>
      <c r="J19" s="456"/>
      <c r="K19" s="456"/>
      <c r="L19" s="456"/>
      <c r="M19" s="457"/>
      <c r="N19" s="424"/>
      <c r="O19" s="425"/>
      <c r="P19" s="425"/>
      <c r="Q19" s="425"/>
      <c r="R19" s="425"/>
      <c r="S19" s="425"/>
      <c r="T19" s="425"/>
      <c r="U19" s="425"/>
      <c r="V19" s="425"/>
      <c r="W19" s="425"/>
      <c r="X19" s="425"/>
      <c r="Y19" s="425"/>
      <c r="Z19" s="425"/>
      <c r="AA19" s="425"/>
      <c r="AB19" s="425"/>
      <c r="AC19" s="426"/>
      <c r="AD19" s="95"/>
      <c r="AE19" s="96"/>
      <c r="AF19" s="96"/>
      <c r="AG19" s="96"/>
      <c r="AH19" s="432"/>
      <c r="AI19" s="433"/>
      <c r="AJ19" s="88"/>
      <c r="AK19" s="438"/>
      <c r="AL19" s="439"/>
      <c r="AM19" s="439"/>
      <c r="AN19" s="439"/>
      <c r="AO19" s="432"/>
      <c r="AP19" s="433"/>
      <c r="AQ19" s="88"/>
      <c r="AR19" s="72"/>
      <c r="AS19" s="73"/>
      <c r="AT19" s="73"/>
      <c r="AU19" s="74"/>
      <c r="AV19" s="76"/>
      <c r="AW19" s="76" t="s">
        <v>30</v>
      </c>
      <c r="AX19" s="76"/>
      <c r="AY19" s="78"/>
      <c r="AZ19" s="416"/>
      <c r="BA19" s="417"/>
      <c r="BB19" s="417"/>
      <c r="BC19" s="417"/>
      <c r="BD19" s="93" t="s">
        <v>30</v>
      </c>
      <c r="BE19" s="94"/>
      <c r="BF19" s="94"/>
      <c r="BG19" s="404"/>
      <c r="BH19" s="405"/>
      <c r="BI19" s="406"/>
      <c r="BJ19" s="91"/>
      <c r="BK19" s="91"/>
      <c r="BL19" s="91"/>
      <c r="BN19" s="41"/>
      <c r="BO19" s="41"/>
      <c r="BP19" s="41"/>
      <c r="BQ19" s="41"/>
    </row>
    <row r="20" spans="1:70" ht="13.5" customHeight="1" x14ac:dyDescent="0.2">
      <c r="A20" s="443"/>
      <c r="B20" s="444"/>
      <c r="C20" s="445"/>
      <c r="D20" s="455"/>
      <c r="E20" s="456"/>
      <c r="F20" s="456"/>
      <c r="G20" s="456"/>
      <c r="H20" s="456"/>
      <c r="I20" s="456"/>
      <c r="J20" s="456"/>
      <c r="K20" s="456"/>
      <c r="L20" s="456"/>
      <c r="M20" s="457"/>
      <c r="N20" s="427"/>
      <c r="O20" s="428"/>
      <c r="P20" s="428"/>
      <c r="Q20" s="428"/>
      <c r="R20" s="428"/>
      <c r="S20" s="428"/>
      <c r="T20" s="428"/>
      <c r="U20" s="428"/>
      <c r="V20" s="428"/>
      <c r="W20" s="428"/>
      <c r="X20" s="428"/>
      <c r="Y20" s="428"/>
      <c r="Z20" s="428"/>
      <c r="AA20" s="428"/>
      <c r="AB20" s="428"/>
      <c r="AC20" s="429"/>
      <c r="AD20" s="95" t="str">
        <f>IF(【入力シート】電気使用申込書!BD26="","",【入力シート】電気使用申込書!BD26)</f>
        <v/>
      </c>
      <c r="AE20" s="96"/>
      <c r="AF20" s="96"/>
      <c r="AG20" s="96"/>
      <c r="AH20" s="461" t="str">
        <f>IF(【入力シート】電気使用申込書!BH26="","",【入力シート】電気使用申込書!BH26)</f>
        <v/>
      </c>
      <c r="AI20" s="462"/>
      <c r="AJ20" s="101" t="s">
        <v>24</v>
      </c>
      <c r="AK20" s="467" t="str">
        <f>IF(【入力シート】電気使用申込書!BK26="","",【入力シート】電気使用申込書!BK26)</f>
        <v/>
      </c>
      <c r="AL20" s="468"/>
      <c r="AM20" s="468"/>
      <c r="AN20" s="468"/>
      <c r="AO20" s="461" t="str">
        <f>IF(【入力シート】電気使用申込書!BO26="","",【入力シート】電気使用申込書!BO26)</f>
        <v/>
      </c>
      <c r="AP20" s="462"/>
      <c r="AQ20" s="101" t="s">
        <v>24</v>
      </c>
      <c r="AR20" s="72" t="s">
        <v>27</v>
      </c>
      <c r="AS20" s="73"/>
      <c r="AT20" s="73"/>
      <c r="AU20" s="74"/>
      <c r="AV20" s="109" t="s">
        <v>29</v>
      </c>
      <c r="AW20" s="110"/>
      <c r="AX20" s="110"/>
      <c r="AY20" s="111"/>
      <c r="AZ20" s="410" t="str">
        <f>IF(【入力シート】電気使用申込書!CA26="","",【入力シート】電気使用申込書!CA26)</f>
        <v/>
      </c>
      <c r="BA20" s="411"/>
      <c r="BB20" s="411"/>
      <c r="BC20" s="412"/>
      <c r="BD20" s="112" t="s">
        <v>29</v>
      </c>
      <c r="BE20" s="113"/>
      <c r="BF20" s="113"/>
      <c r="BG20" s="404"/>
      <c r="BH20" s="405"/>
      <c r="BI20" s="406"/>
      <c r="BJ20" s="91"/>
      <c r="BK20" s="91"/>
      <c r="BL20" s="91"/>
      <c r="BN20" s="41"/>
      <c r="BO20" s="41"/>
      <c r="BP20" s="41"/>
      <c r="BQ20" s="41"/>
    </row>
    <row r="21" spans="1:70" ht="13.5" customHeight="1" x14ac:dyDescent="0.2">
      <c r="A21" s="443"/>
      <c r="B21" s="444"/>
      <c r="C21" s="445"/>
      <c r="D21" s="455"/>
      <c r="E21" s="456"/>
      <c r="F21" s="456"/>
      <c r="G21" s="456"/>
      <c r="H21" s="456"/>
      <c r="I21" s="456"/>
      <c r="J21" s="456"/>
      <c r="K21" s="456"/>
      <c r="L21" s="456"/>
      <c r="M21" s="457"/>
      <c r="N21" s="418" t="s">
        <v>15</v>
      </c>
      <c r="O21" s="419"/>
      <c r="P21" s="419"/>
      <c r="Q21" s="419"/>
      <c r="R21" s="419"/>
      <c r="S21" s="419"/>
      <c r="T21" s="419"/>
      <c r="U21" s="419"/>
      <c r="V21" s="419"/>
      <c r="W21" s="419"/>
      <c r="X21" s="419"/>
      <c r="Y21" s="419"/>
      <c r="Z21" s="419"/>
      <c r="AA21" s="419"/>
      <c r="AB21" s="419"/>
      <c r="AC21" s="420"/>
      <c r="AD21" s="95"/>
      <c r="AE21" s="96"/>
      <c r="AF21" s="96"/>
      <c r="AG21" s="96"/>
      <c r="AH21" s="463"/>
      <c r="AI21" s="464"/>
      <c r="AJ21" s="102"/>
      <c r="AK21" s="467"/>
      <c r="AL21" s="468"/>
      <c r="AM21" s="468"/>
      <c r="AN21" s="468"/>
      <c r="AO21" s="463"/>
      <c r="AP21" s="464"/>
      <c r="AQ21" s="102"/>
      <c r="AR21" s="72"/>
      <c r="AS21" s="73"/>
      <c r="AT21" s="73"/>
      <c r="AU21" s="74"/>
      <c r="AV21" s="114" t="s">
        <v>30</v>
      </c>
      <c r="AW21" s="115"/>
      <c r="AX21" s="115"/>
      <c r="AY21" s="116"/>
      <c r="AZ21" s="413"/>
      <c r="BA21" s="414"/>
      <c r="BB21" s="414"/>
      <c r="BC21" s="415"/>
      <c r="BD21" s="112" t="s">
        <v>30</v>
      </c>
      <c r="BE21" s="113"/>
      <c r="BF21" s="113"/>
      <c r="BG21" s="404"/>
      <c r="BH21" s="405"/>
      <c r="BI21" s="406"/>
      <c r="BJ21" s="91"/>
      <c r="BK21" s="91"/>
      <c r="BL21" s="91"/>
      <c r="BN21" s="41"/>
      <c r="BO21" s="41"/>
      <c r="BP21" s="41"/>
      <c r="BQ21" s="41"/>
    </row>
    <row r="22" spans="1:70" ht="13.5" customHeight="1" x14ac:dyDescent="0.2">
      <c r="A22" s="443"/>
      <c r="B22" s="444"/>
      <c r="C22" s="445"/>
      <c r="D22" s="455"/>
      <c r="E22" s="456"/>
      <c r="F22" s="456"/>
      <c r="G22" s="456"/>
      <c r="H22" s="456"/>
      <c r="I22" s="456"/>
      <c r="J22" s="456"/>
      <c r="K22" s="456"/>
      <c r="L22" s="456"/>
      <c r="M22" s="457"/>
      <c r="N22" s="449"/>
      <c r="O22" s="450"/>
      <c r="P22" s="450"/>
      <c r="Q22" s="450"/>
      <c r="R22" s="450"/>
      <c r="S22" s="450"/>
      <c r="T22" s="450"/>
      <c r="U22" s="450"/>
      <c r="V22" s="450"/>
      <c r="W22" s="450"/>
      <c r="X22" s="450"/>
      <c r="Y22" s="450"/>
      <c r="Z22" s="450"/>
      <c r="AA22" s="450"/>
      <c r="AB22" s="450"/>
      <c r="AC22" s="451"/>
      <c r="AD22" s="95" t="str">
        <f>IF(【入力シート】電気使用申込書!BD28="","",【入力シート】電気使用申込書!BD28)</f>
        <v/>
      </c>
      <c r="AE22" s="96"/>
      <c r="AF22" s="96"/>
      <c r="AG22" s="96"/>
      <c r="AH22" s="432" t="str">
        <f>IF(【入力シート】電気使用申込書!BH28="","",【入力シート】電気使用申込書!BH28)</f>
        <v/>
      </c>
      <c r="AI22" s="433"/>
      <c r="AJ22" s="88" t="s">
        <v>24</v>
      </c>
      <c r="AK22" s="465" t="str">
        <f>IF(【入力シート】電気使用申込書!BK28="","",【入力シート】電気使用申込書!BK28)</f>
        <v/>
      </c>
      <c r="AL22" s="466"/>
      <c r="AM22" s="466"/>
      <c r="AN22" s="466"/>
      <c r="AO22" s="461" t="str">
        <f>IF(【入力シート】電気使用申込書!BO28="","",【入力シート】電気使用申込書!BO28)</f>
        <v/>
      </c>
      <c r="AP22" s="462"/>
      <c r="AQ22" s="88" t="s">
        <v>24</v>
      </c>
      <c r="AR22" s="72"/>
      <c r="AS22" s="73"/>
      <c r="AT22" s="73"/>
      <c r="AU22" s="74"/>
      <c r="AV22" s="76" t="s">
        <v>29</v>
      </c>
      <c r="AW22" s="76"/>
      <c r="AX22" s="76"/>
      <c r="AY22" s="78"/>
      <c r="AZ22" s="416" t="str">
        <f>IF(【入力シート】電気使用申込書!CA28="","",【入力シート】電気使用申込書!CA28)</f>
        <v/>
      </c>
      <c r="BA22" s="417"/>
      <c r="BB22" s="417"/>
      <c r="BC22" s="417"/>
      <c r="BD22" s="63" t="s">
        <v>29</v>
      </c>
      <c r="BE22" s="64"/>
      <c r="BF22" s="64"/>
      <c r="BG22" s="404"/>
      <c r="BH22" s="405"/>
      <c r="BI22" s="406"/>
      <c r="BJ22" s="91"/>
      <c r="BK22" s="91"/>
      <c r="BL22" s="91"/>
      <c r="BN22" s="41"/>
      <c r="BO22" s="41"/>
      <c r="BP22" s="41"/>
      <c r="BQ22" s="41"/>
    </row>
    <row r="23" spans="1:70" ht="13.5" customHeight="1" x14ac:dyDescent="0.2">
      <c r="A23" s="446"/>
      <c r="B23" s="447"/>
      <c r="C23" s="448"/>
      <c r="D23" s="458"/>
      <c r="E23" s="459"/>
      <c r="F23" s="459"/>
      <c r="G23" s="459"/>
      <c r="H23" s="459"/>
      <c r="I23" s="459"/>
      <c r="J23" s="459"/>
      <c r="K23" s="459"/>
      <c r="L23" s="459"/>
      <c r="M23" s="460"/>
      <c r="N23" s="399"/>
      <c r="O23" s="264"/>
      <c r="P23" s="264"/>
      <c r="Q23" s="264"/>
      <c r="R23" s="264"/>
      <c r="S23" s="264"/>
      <c r="T23" s="264"/>
      <c r="U23" s="264"/>
      <c r="V23" s="264"/>
      <c r="W23" s="264"/>
      <c r="X23" s="264"/>
      <c r="Y23" s="264"/>
      <c r="Z23" s="264"/>
      <c r="AA23" s="264"/>
      <c r="AB23" s="264"/>
      <c r="AC23" s="400"/>
      <c r="AD23" s="95"/>
      <c r="AE23" s="96"/>
      <c r="AF23" s="96"/>
      <c r="AG23" s="96"/>
      <c r="AH23" s="432"/>
      <c r="AI23" s="433"/>
      <c r="AJ23" s="102"/>
      <c r="AK23" s="438"/>
      <c r="AL23" s="439"/>
      <c r="AM23" s="439"/>
      <c r="AN23" s="439"/>
      <c r="AO23" s="463"/>
      <c r="AP23" s="464"/>
      <c r="AQ23" s="102"/>
      <c r="AR23" s="124"/>
      <c r="AS23" s="125"/>
      <c r="AT23" s="125"/>
      <c r="AU23" s="126"/>
      <c r="AV23" s="65" t="s">
        <v>30</v>
      </c>
      <c r="AW23" s="65"/>
      <c r="AX23" s="65"/>
      <c r="AY23" s="66"/>
      <c r="AZ23" s="413"/>
      <c r="BA23" s="414"/>
      <c r="BB23" s="414"/>
      <c r="BC23" s="414"/>
      <c r="BD23" s="67" t="s">
        <v>30</v>
      </c>
      <c r="BE23" s="68"/>
      <c r="BF23" s="68"/>
      <c r="BG23" s="407"/>
      <c r="BH23" s="408"/>
      <c r="BI23" s="409"/>
      <c r="BJ23" s="91"/>
      <c r="BK23" s="91"/>
      <c r="BL23" s="91"/>
      <c r="BN23" s="41"/>
      <c r="BO23" s="41"/>
      <c r="BP23" s="41"/>
      <c r="BQ23" s="41"/>
    </row>
    <row r="24" spans="1:70" ht="13.5" customHeight="1" x14ac:dyDescent="0.2">
      <c r="A24" s="440">
        <v>2</v>
      </c>
      <c r="B24" s="441"/>
      <c r="C24" s="442"/>
      <c r="D24" s="452">
        <f>異動インプット票!D28</f>
        <v>0</v>
      </c>
      <c r="E24" s="453"/>
      <c r="F24" s="453"/>
      <c r="G24" s="453"/>
      <c r="H24" s="453"/>
      <c r="I24" s="453"/>
      <c r="J24" s="453"/>
      <c r="K24" s="453"/>
      <c r="L24" s="453"/>
      <c r="M24" s="454"/>
      <c r="N24" s="421"/>
      <c r="O24" s="422"/>
      <c r="P24" s="422"/>
      <c r="Q24" s="422"/>
      <c r="R24" s="422"/>
      <c r="S24" s="422"/>
      <c r="T24" s="422"/>
      <c r="U24" s="422"/>
      <c r="V24" s="422"/>
      <c r="W24" s="422"/>
      <c r="X24" s="422"/>
      <c r="Y24" s="422"/>
      <c r="Z24" s="422"/>
      <c r="AA24" s="422"/>
      <c r="AB24" s="422"/>
      <c r="AC24" s="423"/>
      <c r="AD24" s="156" t="s">
        <v>23</v>
      </c>
      <c r="AE24" s="157"/>
      <c r="AF24" s="157"/>
      <c r="AG24" s="157"/>
      <c r="AH24" s="430" t="str">
        <f>IF(【入力シート】電気使用申込書!BH30="","",【入力シート】電気使用申込書!BH30)</f>
        <v/>
      </c>
      <c r="AI24" s="431"/>
      <c r="AJ24" s="86" t="s">
        <v>24</v>
      </c>
      <c r="AK24" s="436" t="str">
        <f>IF(【入力シート】電気使用申込書!BK30="","",【入力シート】電気使用申込書!BK30)</f>
        <v/>
      </c>
      <c r="AL24" s="437"/>
      <c r="AM24" s="437"/>
      <c r="AN24" s="437"/>
      <c r="AO24" s="430" t="str">
        <f>IF(【入力シート】電気使用申込書!BO30="","",【入力シート】電気使用申込書!BO30)</f>
        <v/>
      </c>
      <c r="AP24" s="431"/>
      <c r="AQ24" s="86" t="s">
        <v>24</v>
      </c>
      <c r="AR24" s="69" t="s">
        <v>26</v>
      </c>
      <c r="AS24" s="70"/>
      <c r="AT24" s="70"/>
      <c r="AU24" s="71"/>
      <c r="AV24" s="75" t="s">
        <v>28</v>
      </c>
      <c r="AW24" s="75" t="s">
        <v>29</v>
      </c>
      <c r="AX24" s="75"/>
      <c r="AY24" s="77" t="s">
        <v>31</v>
      </c>
      <c r="AZ24" s="434" t="str">
        <f>IF(【入力シート】電気使用申込書!CA30="","",【入力シート】電気使用申込書!CA30)</f>
        <v/>
      </c>
      <c r="BA24" s="435"/>
      <c r="BB24" s="435"/>
      <c r="BC24" s="435"/>
      <c r="BD24" s="83" t="s">
        <v>29</v>
      </c>
      <c r="BE24" s="84"/>
      <c r="BF24" s="84"/>
      <c r="BG24" s="401"/>
      <c r="BH24" s="402"/>
      <c r="BI24" s="403"/>
      <c r="BJ24" s="91"/>
      <c r="BK24" s="91"/>
      <c r="BL24" s="91"/>
    </row>
    <row r="25" spans="1:70" ht="13.5" customHeight="1" x14ac:dyDescent="0.2">
      <c r="A25" s="443"/>
      <c r="B25" s="444"/>
      <c r="C25" s="445"/>
      <c r="D25" s="455"/>
      <c r="E25" s="456"/>
      <c r="F25" s="456"/>
      <c r="G25" s="456"/>
      <c r="H25" s="456"/>
      <c r="I25" s="456"/>
      <c r="J25" s="456"/>
      <c r="K25" s="456"/>
      <c r="L25" s="456"/>
      <c r="M25" s="457"/>
      <c r="N25" s="424"/>
      <c r="O25" s="425"/>
      <c r="P25" s="425"/>
      <c r="Q25" s="425"/>
      <c r="R25" s="425"/>
      <c r="S25" s="425"/>
      <c r="T25" s="425"/>
      <c r="U25" s="425"/>
      <c r="V25" s="425"/>
      <c r="W25" s="425"/>
      <c r="X25" s="425"/>
      <c r="Y25" s="425"/>
      <c r="Z25" s="425"/>
      <c r="AA25" s="425"/>
      <c r="AB25" s="425"/>
      <c r="AC25" s="426"/>
      <c r="AD25" s="95"/>
      <c r="AE25" s="96"/>
      <c r="AF25" s="96"/>
      <c r="AG25" s="96"/>
      <c r="AH25" s="432"/>
      <c r="AI25" s="433"/>
      <c r="AJ25" s="88"/>
      <c r="AK25" s="438"/>
      <c r="AL25" s="439"/>
      <c r="AM25" s="439"/>
      <c r="AN25" s="439"/>
      <c r="AO25" s="432"/>
      <c r="AP25" s="433"/>
      <c r="AQ25" s="102"/>
      <c r="AR25" s="72"/>
      <c r="AS25" s="73"/>
      <c r="AT25" s="73"/>
      <c r="AU25" s="74"/>
      <c r="AV25" s="76"/>
      <c r="AW25" s="76" t="s">
        <v>30</v>
      </c>
      <c r="AX25" s="76"/>
      <c r="AY25" s="78"/>
      <c r="AZ25" s="416"/>
      <c r="BA25" s="417"/>
      <c r="BB25" s="417"/>
      <c r="BC25" s="417"/>
      <c r="BD25" s="93" t="s">
        <v>30</v>
      </c>
      <c r="BE25" s="94"/>
      <c r="BF25" s="94"/>
      <c r="BG25" s="404"/>
      <c r="BH25" s="405"/>
      <c r="BI25" s="406"/>
      <c r="BJ25" s="91"/>
      <c r="BK25" s="91"/>
      <c r="BL25" s="91"/>
    </row>
    <row r="26" spans="1:70" ht="13.5" customHeight="1" x14ac:dyDescent="0.2">
      <c r="A26" s="443"/>
      <c r="B26" s="444"/>
      <c r="C26" s="445"/>
      <c r="D26" s="455"/>
      <c r="E26" s="456"/>
      <c r="F26" s="456"/>
      <c r="G26" s="456"/>
      <c r="H26" s="456"/>
      <c r="I26" s="456"/>
      <c r="J26" s="456"/>
      <c r="K26" s="456"/>
      <c r="L26" s="456"/>
      <c r="M26" s="457"/>
      <c r="N26" s="427"/>
      <c r="O26" s="428"/>
      <c r="P26" s="428"/>
      <c r="Q26" s="428"/>
      <c r="R26" s="428"/>
      <c r="S26" s="428"/>
      <c r="T26" s="428"/>
      <c r="U26" s="428"/>
      <c r="V26" s="428"/>
      <c r="W26" s="428"/>
      <c r="X26" s="428"/>
      <c r="Y26" s="428"/>
      <c r="Z26" s="428"/>
      <c r="AA26" s="428"/>
      <c r="AB26" s="428"/>
      <c r="AC26" s="429"/>
      <c r="AD26" s="95" t="str">
        <f>IF(【入力シート】電気使用申込書!BD32="","",【入力シート】電気使用申込書!BD32)</f>
        <v/>
      </c>
      <c r="AE26" s="96"/>
      <c r="AF26" s="96"/>
      <c r="AG26" s="96"/>
      <c r="AH26" s="461" t="str">
        <f>IF(【入力シート】電気使用申込書!BH32="","",【入力シート】電気使用申込書!BH32)</f>
        <v/>
      </c>
      <c r="AI26" s="462"/>
      <c r="AJ26" s="101" t="s">
        <v>24</v>
      </c>
      <c r="AK26" s="467" t="str">
        <f>IF(【入力シート】電気使用申込書!BK32="","",【入力シート】電気使用申込書!BK32)</f>
        <v/>
      </c>
      <c r="AL26" s="468"/>
      <c r="AM26" s="468"/>
      <c r="AN26" s="468"/>
      <c r="AO26" s="461" t="str">
        <f>IF(【入力シート】電気使用申込書!BO32="","",【入力シート】電気使用申込書!BO32)</f>
        <v/>
      </c>
      <c r="AP26" s="462"/>
      <c r="AQ26" s="101" t="s">
        <v>24</v>
      </c>
      <c r="AR26" s="72" t="s">
        <v>27</v>
      </c>
      <c r="AS26" s="73"/>
      <c r="AT26" s="73"/>
      <c r="AU26" s="74"/>
      <c r="AV26" s="109" t="s">
        <v>29</v>
      </c>
      <c r="AW26" s="110"/>
      <c r="AX26" s="110"/>
      <c r="AY26" s="111"/>
      <c r="AZ26" s="410" t="str">
        <f>IF(【入力シート】電気使用申込書!CA32="","",【入力シート】電気使用申込書!CA32)</f>
        <v/>
      </c>
      <c r="BA26" s="411"/>
      <c r="BB26" s="411"/>
      <c r="BC26" s="412"/>
      <c r="BD26" s="112" t="s">
        <v>29</v>
      </c>
      <c r="BE26" s="113"/>
      <c r="BF26" s="113"/>
      <c r="BG26" s="404"/>
      <c r="BH26" s="405"/>
      <c r="BI26" s="406"/>
      <c r="BJ26" s="91"/>
      <c r="BK26" s="91"/>
      <c r="BL26" s="91"/>
    </row>
    <row r="27" spans="1:70" ht="13.5" customHeight="1" x14ac:dyDescent="0.2">
      <c r="A27" s="443"/>
      <c r="B27" s="444"/>
      <c r="C27" s="445"/>
      <c r="D27" s="455"/>
      <c r="E27" s="456"/>
      <c r="F27" s="456"/>
      <c r="G27" s="456"/>
      <c r="H27" s="456"/>
      <c r="I27" s="456"/>
      <c r="J27" s="456"/>
      <c r="K27" s="456"/>
      <c r="L27" s="456"/>
      <c r="M27" s="457"/>
      <c r="N27" s="418" t="s">
        <v>15</v>
      </c>
      <c r="O27" s="419"/>
      <c r="P27" s="419"/>
      <c r="Q27" s="419"/>
      <c r="R27" s="419"/>
      <c r="S27" s="419"/>
      <c r="T27" s="419"/>
      <c r="U27" s="419"/>
      <c r="V27" s="419"/>
      <c r="W27" s="419"/>
      <c r="X27" s="419"/>
      <c r="Y27" s="419"/>
      <c r="Z27" s="419"/>
      <c r="AA27" s="419"/>
      <c r="AB27" s="419"/>
      <c r="AC27" s="420"/>
      <c r="AD27" s="95"/>
      <c r="AE27" s="96"/>
      <c r="AF27" s="96"/>
      <c r="AG27" s="96"/>
      <c r="AH27" s="463"/>
      <c r="AI27" s="464"/>
      <c r="AJ27" s="102"/>
      <c r="AK27" s="467"/>
      <c r="AL27" s="468"/>
      <c r="AM27" s="468"/>
      <c r="AN27" s="468"/>
      <c r="AO27" s="463"/>
      <c r="AP27" s="464"/>
      <c r="AQ27" s="102"/>
      <c r="AR27" s="72"/>
      <c r="AS27" s="73"/>
      <c r="AT27" s="73"/>
      <c r="AU27" s="74"/>
      <c r="AV27" s="114" t="s">
        <v>30</v>
      </c>
      <c r="AW27" s="115"/>
      <c r="AX27" s="115"/>
      <c r="AY27" s="116"/>
      <c r="AZ27" s="413"/>
      <c r="BA27" s="414"/>
      <c r="BB27" s="414"/>
      <c r="BC27" s="415"/>
      <c r="BD27" s="112" t="s">
        <v>30</v>
      </c>
      <c r="BE27" s="113"/>
      <c r="BF27" s="113"/>
      <c r="BG27" s="404"/>
      <c r="BH27" s="405"/>
      <c r="BI27" s="406"/>
      <c r="BJ27" s="91"/>
      <c r="BK27" s="91"/>
      <c r="BL27" s="91"/>
    </row>
    <row r="28" spans="1:70" ht="13.5" customHeight="1" x14ac:dyDescent="0.2">
      <c r="A28" s="443"/>
      <c r="B28" s="444"/>
      <c r="C28" s="445"/>
      <c r="D28" s="455"/>
      <c r="E28" s="456"/>
      <c r="F28" s="456"/>
      <c r="G28" s="456"/>
      <c r="H28" s="456"/>
      <c r="I28" s="456"/>
      <c r="J28" s="456"/>
      <c r="K28" s="456"/>
      <c r="L28" s="456"/>
      <c r="M28" s="457"/>
      <c r="N28" s="449"/>
      <c r="O28" s="450"/>
      <c r="P28" s="450"/>
      <c r="Q28" s="450"/>
      <c r="R28" s="450"/>
      <c r="S28" s="450"/>
      <c r="T28" s="450"/>
      <c r="U28" s="450"/>
      <c r="V28" s="450"/>
      <c r="W28" s="450"/>
      <c r="X28" s="450"/>
      <c r="Y28" s="450"/>
      <c r="Z28" s="450"/>
      <c r="AA28" s="450"/>
      <c r="AB28" s="450"/>
      <c r="AC28" s="451"/>
      <c r="AD28" s="95" t="str">
        <f>IF(【入力シート】電気使用申込書!BD34="","",【入力シート】電気使用申込書!BD34)</f>
        <v/>
      </c>
      <c r="AE28" s="96"/>
      <c r="AF28" s="96"/>
      <c r="AG28" s="96"/>
      <c r="AH28" s="432" t="str">
        <f>IF(【入力シート】電気使用申込書!BH34="","",【入力シート】電気使用申込書!BH34)</f>
        <v/>
      </c>
      <c r="AI28" s="433"/>
      <c r="AJ28" s="88" t="s">
        <v>24</v>
      </c>
      <c r="AK28" s="465" t="str">
        <f>IF(【入力シート】電気使用申込書!BK34="","",【入力シート】電気使用申込書!BK34)</f>
        <v/>
      </c>
      <c r="AL28" s="466"/>
      <c r="AM28" s="466"/>
      <c r="AN28" s="466"/>
      <c r="AO28" s="461" t="str">
        <f>IF(【入力シート】電気使用申込書!BO34="","",【入力シート】電気使用申込書!BO34)</f>
        <v/>
      </c>
      <c r="AP28" s="462"/>
      <c r="AQ28" s="101" t="s">
        <v>24</v>
      </c>
      <c r="AR28" s="72"/>
      <c r="AS28" s="73"/>
      <c r="AT28" s="73"/>
      <c r="AU28" s="74"/>
      <c r="AV28" s="76" t="s">
        <v>29</v>
      </c>
      <c r="AW28" s="76"/>
      <c r="AX28" s="76"/>
      <c r="AY28" s="78"/>
      <c r="AZ28" s="416" t="str">
        <f>IF(【入力シート】電気使用申込書!CA34="","",【入力シート】電気使用申込書!CA34)</f>
        <v/>
      </c>
      <c r="BA28" s="417"/>
      <c r="BB28" s="417"/>
      <c r="BC28" s="417"/>
      <c r="BD28" s="63" t="s">
        <v>29</v>
      </c>
      <c r="BE28" s="64"/>
      <c r="BF28" s="64"/>
      <c r="BG28" s="404"/>
      <c r="BH28" s="405"/>
      <c r="BI28" s="406"/>
      <c r="BJ28" s="91"/>
      <c r="BK28" s="91"/>
      <c r="BL28" s="91"/>
    </row>
    <row r="29" spans="1:70" ht="13.5" customHeight="1" x14ac:dyDescent="0.2">
      <c r="A29" s="446"/>
      <c r="B29" s="447"/>
      <c r="C29" s="448"/>
      <c r="D29" s="458"/>
      <c r="E29" s="459"/>
      <c r="F29" s="459"/>
      <c r="G29" s="459"/>
      <c r="H29" s="459"/>
      <c r="I29" s="459"/>
      <c r="J29" s="459"/>
      <c r="K29" s="459"/>
      <c r="L29" s="459"/>
      <c r="M29" s="460"/>
      <c r="N29" s="399"/>
      <c r="O29" s="264"/>
      <c r="P29" s="264"/>
      <c r="Q29" s="264"/>
      <c r="R29" s="264"/>
      <c r="S29" s="264"/>
      <c r="T29" s="264"/>
      <c r="U29" s="264"/>
      <c r="V29" s="264"/>
      <c r="W29" s="264"/>
      <c r="X29" s="264"/>
      <c r="Y29" s="264"/>
      <c r="Z29" s="264"/>
      <c r="AA29" s="264"/>
      <c r="AB29" s="264"/>
      <c r="AC29" s="400"/>
      <c r="AD29" s="95"/>
      <c r="AE29" s="96"/>
      <c r="AF29" s="96"/>
      <c r="AG29" s="96"/>
      <c r="AH29" s="432"/>
      <c r="AI29" s="433"/>
      <c r="AJ29" s="102"/>
      <c r="AK29" s="438"/>
      <c r="AL29" s="439"/>
      <c r="AM29" s="439"/>
      <c r="AN29" s="439"/>
      <c r="AO29" s="463"/>
      <c r="AP29" s="464"/>
      <c r="AQ29" s="90"/>
      <c r="AR29" s="124"/>
      <c r="AS29" s="125"/>
      <c r="AT29" s="125"/>
      <c r="AU29" s="126"/>
      <c r="AV29" s="65" t="s">
        <v>30</v>
      </c>
      <c r="AW29" s="65"/>
      <c r="AX29" s="65"/>
      <c r="AY29" s="66"/>
      <c r="AZ29" s="413"/>
      <c r="BA29" s="414"/>
      <c r="BB29" s="414"/>
      <c r="BC29" s="414"/>
      <c r="BD29" s="67" t="s">
        <v>30</v>
      </c>
      <c r="BE29" s="68"/>
      <c r="BF29" s="68"/>
      <c r="BG29" s="407"/>
      <c r="BH29" s="408"/>
      <c r="BI29" s="409"/>
      <c r="BJ29" s="91"/>
      <c r="BK29" s="91"/>
      <c r="BL29" s="91"/>
    </row>
    <row r="30" spans="1:70" ht="13.5" customHeight="1" x14ac:dyDescent="0.2">
      <c r="A30" s="440">
        <v>3</v>
      </c>
      <c r="B30" s="441"/>
      <c r="C30" s="442"/>
      <c r="D30" s="452">
        <f>異動インプット票!D34</f>
        <v>0</v>
      </c>
      <c r="E30" s="453"/>
      <c r="F30" s="453"/>
      <c r="G30" s="453"/>
      <c r="H30" s="453"/>
      <c r="I30" s="453"/>
      <c r="J30" s="453"/>
      <c r="K30" s="453"/>
      <c r="L30" s="453"/>
      <c r="M30" s="454"/>
      <c r="N30" s="421" t="str">
        <f>IF(【入力シート】電気使用申込書!P36="","",【入力シート】電気使用申込書!P36)</f>
        <v/>
      </c>
      <c r="O30" s="422"/>
      <c r="P30" s="422"/>
      <c r="Q30" s="422"/>
      <c r="R30" s="422"/>
      <c r="S30" s="422"/>
      <c r="T30" s="422"/>
      <c r="U30" s="422"/>
      <c r="V30" s="422"/>
      <c r="W30" s="422"/>
      <c r="X30" s="422"/>
      <c r="Y30" s="422"/>
      <c r="Z30" s="422"/>
      <c r="AA30" s="422"/>
      <c r="AB30" s="422"/>
      <c r="AC30" s="423"/>
      <c r="AD30" s="156" t="s">
        <v>23</v>
      </c>
      <c r="AE30" s="157"/>
      <c r="AF30" s="157"/>
      <c r="AG30" s="157"/>
      <c r="AH30" s="430" t="str">
        <f>IF(【入力シート】電気使用申込書!BH36="","",【入力シート】電気使用申込書!BH36)</f>
        <v/>
      </c>
      <c r="AI30" s="431"/>
      <c r="AJ30" s="86" t="s">
        <v>24</v>
      </c>
      <c r="AK30" s="436" t="str">
        <f>IF(【入力シート】電気使用申込書!BK36="","",【入力シート】電気使用申込書!BK36)</f>
        <v/>
      </c>
      <c r="AL30" s="437"/>
      <c r="AM30" s="437"/>
      <c r="AN30" s="437"/>
      <c r="AO30" s="430" t="str">
        <f>IF(【入力シート】電気使用申込書!BO36="","",【入力シート】電気使用申込書!BO36)</f>
        <v/>
      </c>
      <c r="AP30" s="431"/>
      <c r="AQ30" s="86" t="s">
        <v>24</v>
      </c>
      <c r="AR30" s="69" t="s">
        <v>26</v>
      </c>
      <c r="AS30" s="70"/>
      <c r="AT30" s="70"/>
      <c r="AU30" s="71"/>
      <c r="AV30" s="75" t="s">
        <v>28</v>
      </c>
      <c r="AW30" s="75" t="s">
        <v>29</v>
      </c>
      <c r="AX30" s="75"/>
      <c r="AY30" s="77" t="s">
        <v>31</v>
      </c>
      <c r="AZ30" s="434" t="str">
        <f>IF(【入力シート】電気使用申込書!CA36="","",【入力シート】電気使用申込書!CA36)</f>
        <v/>
      </c>
      <c r="BA30" s="435"/>
      <c r="BB30" s="435"/>
      <c r="BC30" s="435"/>
      <c r="BD30" s="83" t="s">
        <v>29</v>
      </c>
      <c r="BE30" s="84"/>
      <c r="BF30" s="84"/>
      <c r="BG30" s="401"/>
      <c r="BH30" s="402"/>
      <c r="BI30" s="403"/>
      <c r="BJ30" s="91"/>
      <c r="BK30" s="91"/>
      <c r="BL30" s="91"/>
    </row>
    <row r="31" spans="1:70" ht="13.5" customHeight="1" x14ac:dyDescent="0.2">
      <c r="A31" s="443"/>
      <c r="B31" s="444"/>
      <c r="C31" s="445"/>
      <c r="D31" s="455"/>
      <c r="E31" s="456"/>
      <c r="F31" s="456"/>
      <c r="G31" s="456"/>
      <c r="H31" s="456"/>
      <c r="I31" s="456"/>
      <c r="J31" s="456"/>
      <c r="K31" s="456"/>
      <c r="L31" s="456"/>
      <c r="M31" s="457"/>
      <c r="N31" s="424"/>
      <c r="O31" s="425"/>
      <c r="P31" s="425"/>
      <c r="Q31" s="425"/>
      <c r="R31" s="425"/>
      <c r="S31" s="425"/>
      <c r="T31" s="425"/>
      <c r="U31" s="425"/>
      <c r="V31" s="425"/>
      <c r="W31" s="425"/>
      <c r="X31" s="425"/>
      <c r="Y31" s="425"/>
      <c r="Z31" s="425"/>
      <c r="AA31" s="425"/>
      <c r="AB31" s="425"/>
      <c r="AC31" s="426"/>
      <c r="AD31" s="95"/>
      <c r="AE31" s="96"/>
      <c r="AF31" s="96"/>
      <c r="AG31" s="96"/>
      <c r="AH31" s="432"/>
      <c r="AI31" s="433"/>
      <c r="AJ31" s="88"/>
      <c r="AK31" s="438"/>
      <c r="AL31" s="439"/>
      <c r="AM31" s="439"/>
      <c r="AN31" s="439"/>
      <c r="AO31" s="432"/>
      <c r="AP31" s="433"/>
      <c r="AQ31" s="102"/>
      <c r="AR31" s="72"/>
      <c r="AS31" s="73"/>
      <c r="AT31" s="73"/>
      <c r="AU31" s="74"/>
      <c r="AV31" s="76"/>
      <c r="AW31" s="76" t="s">
        <v>30</v>
      </c>
      <c r="AX31" s="76"/>
      <c r="AY31" s="78"/>
      <c r="AZ31" s="416"/>
      <c r="BA31" s="417"/>
      <c r="BB31" s="417"/>
      <c r="BC31" s="417"/>
      <c r="BD31" s="93" t="s">
        <v>30</v>
      </c>
      <c r="BE31" s="94"/>
      <c r="BF31" s="94"/>
      <c r="BG31" s="404"/>
      <c r="BH31" s="405"/>
      <c r="BI31" s="406"/>
      <c r="BJ31" s="91"/>
      <c r="BK31" s="91"/>
      <c r="BL31" s="91"/>
    </row>
    <row r="32" spans="1:70" ht="13.5" customHeight="1" x14ac:dyDescent="0.2">
      <c r="A32" s="443"/>
      <c r="B32" s="444"/>
      <c r="C32" s="445"/>
      <c r="D32" s="455"/>
      <c r="E32" s="456"/>
      <c r="F32" s="456"/>
      <c r="G32" s="456"/>
      <c r="H32" s="456"/>
      <c r="I32" s="456"/>
      <c r="J32" s="456"/>
      <c r="K32" s="456"/>
      <c r="L32" s="456"/>
      <c r="M32" s="457"/>
      <c r="N32" s="427"/>
      <c r="O32" s="428"/>
      <c r="P32" s="428"/>
      <c r="Q32" s="428"/>
      <c r="R32" s="428"/>
      <c r="S32" s="428"/>
      <c r="T32" s="428"/>
      <c r="U32" s="428"/>
      <c r="V32" s="428"/>
      <c r="W32" s="428"/>
      <c r="X32" s="428"/>
      <c r="Y32" s="428"/>
      <c r="Z32" s="428"/>
      <c r="AA32" s="428"/>
      <c r="AB32" s="428"/>
      <c r="AC32" s="429"/>
      <c r="AD32" s="95" t="str">
        <f>IF(【入力シート】電気使用申込書!BD38="","",【入力シート】電気使用申込書!BD38)</f>
        <v/>
      </c>
      <c r="AE32" s="96"/>
      <c r="AF32" s="96"/>
      <c r="AG32" s="96"/>
      <c r="AH32" s="461" t="str">
        <f>IF(【入力シート】電気使用申込書!BH38="","",【入力シート】電気使用申込書!BH38)</f>
        <v/>
      </c>
      <c r="AI32" s="462"/>
      <c r="AJ32" s="101" t="s">
        <v>24</v>
      </c>
      <c r="AK32" s="467" t="str">
        <f>IF(【入力シート】電気使用申込書!BK38="","",【入力シート】電気使用申込書!BK38)</f>
        <v/>
      </c>
      <c r="AL32" s="468"/>
      <c r="AM32" s="468"/>
      <c r="AN32" s="468"/>
      <c r="AO32" s="461" t="str">
        <f>IF(【入力シート】電気使用申込書!BO38="","",【入力シート】電気使用申込書!BO38)</f>
        <v/>
      </c>
      <c r="AP32" s="462"/>
      <c r="AQ32" s="101" t="s">
        <v>24</v>
      </c>
      <c r="AR32" s="72" t="s">
        <v>27</v>
      </c>
      <c r="AS32" s="73"/>
      <c r="AT32" s="73"/>
      <c r="AU32" s="74"/>
      <c r="AV32" s="109" t="s">
        <v>29</v>
      </c>
      <c r="AW32" s="110"/>
      <c r="AX32" s="110"/>
      <c r="AY32" s="111"/>
      <c r="AZ32" s="410" t="str">
        <f>IF(【入力シート】電気使用申込書!CA38="","",【入力シート】電気使用申込書!CA38)</f>
        <v/>
      </c>
      <c r="BA32" s="411"/>
      <c r="BB32" s="411"/>
      <c r="BC32" s="412"/>
      <c r="BD32" s="112" t="s">
        <v>29</v>
      </c>
      <c r="BE32" s="113"/>
      <c r="BF32" s="113"/>
      <c r="BG32" s="404"/>
      <c r="BH32" s="405"/>
      <c r="BI32" s="406"/>
      <c r="BJ32" s="91"/>
      <c r="BK32" s="91"/>
      <c r="BL32" s="91"/>
    </row>
    <row r="33" spans="1:64" ht="13.5" customHeight="1" x14ac:dyDescent="0.2">
      <c r="A33" s="443"/>
      <c r="B33" s="444"/>
      <c r="C33" s="445"/>
      <c r="D33" s="455"/>
      <c r="E33" s="456"/>
      <c r="F33" s="456"/>
      <c r="G33" s="456"/>
      <c r="H33" s="456"/>
      <c r="I33" s="456"/>
      <c r="J33" s="456"/>
      <c r="K33" s="456"/>
      <c r="L33" s="456"/>
      <c r="M33" s="457"/>
      <c r="N33" s="418" t="s">
        <v>15</v>
      </c>
      <c r="O33" s="419"/>
      <c r="P33" s="419"/>
      <c r="Q33" s="419"/>
      <c r="R33" s="419"/>
      <c r="S33" s="419"/>
      <c r="T33" s="419"/>
      <c r="U33" s="419"/>
      <c r="V33" s="419"/>
      <c r="W33" s="419"/>
      <c r="X33" s="419"/>
      <c r="Y33" s="419"/>
      <c r="Z33" s="419"/>
      <c r="AA33" s="419"/>
      <c r="AB33" s="419"/>
      <c r="AC33" s="420"/>
      <c r="AD33" s="95"/>
      <c r="AE33" s="96"/>
      <c r="AF33" s="96"/>
      <c r="AG33" s="96"/>
      <c r="AH33" s="463"/>
      <c r="AI33" s="464"/>
      <c r="AJ33" s="102"/>
      <c r="AK33" s="467"/>
      <c r="AL33" s="468"/>
      <c r="AM33" s="468"/>
      <c r="AN33" s="468"/>
      <c r="AO33" s="463"/>
      <c r="AP33" s="464"/>
      <c r="AQ33" s="102"/>
      <c r="AR33" s="72"/>
      <c r="AS33" s="73"/>
      <c r="AT33" s="73"/>
      <c r="AU33" s="74"/>
      <c r="AV33" s="114" t="s">
        <v>30</v>
      </c>
      <c r="AW33" s="115"/>
      <c r="AX33" s="115"/>
      <c r="AY33" s="116"/>
      <c r="AZ33" s="413"/>
      <c r="BA33" s="414"/>
      <c r="BB33" s="414"/>
      <c r="BC33" s="415"/>
      <c r="BD33" s="112" t="s">
        <v>30</v>
      </c>
      <c r="BE33" s="113"/>
      <c r="BF33" s="113"/>
      <c r="BG33" s="404"/>
      <c r="BH33" s="405"/>
      <c r="BI33" s="406"/>
      <c r="BJ33" s="91"/>
      <c r="BK33" s="91"/>
      <c r="BL33" s="91"/>
    </row>
    <row r="34" spans="1:64" ht="13.5" customHeight="1" x14ac:dyDescent="0.2">
      <c r="A34" s="443"/>
      <c r="B34" s="444"/>
      <c r="C34" s="445"/>
      <c r="D34" s="455"/>
      <c r="E34" s="456"/>
      <c r="F34" s="456"/>
      <c r="G34" s="456"/>
      <c r="H34" s="456"/>
      <c r="I34" s="456"/>
      <c r="J34" s="456"/>
      <c r="K34" s="456"/>
      <c r="L34" s="456"/>
      <c r="M34" s="457"/>
      <c r="N34" s="449" t="str">
        <f>IF(【入力シート】電気使用申込書!AF36="","",【入力シート】電気使用申込書!AF36)</f>
        <v/>
      </c>
      <c r="O34" s="450"/>
      <c r="P34" s="450"/>
      <c r="Q34" s="450"/>
      <c r="R34" s="450"/>
      <c r="S34" s="450"/>
      <c r="T34" s="450"/>
      <c r="U34" s="450"/>
      <c r="V34" s="450"/>
      <c r="W34" s="450"/>
      <c r="X34" s="450"/>
      <c r="Y34" s="450"/>
      <c r="Z34" s="450"/>
      <c r="AA34" s="450"/>
      <c r="AB34" s="450"/>
      <c r="AC34" s="451"/>
      <c r="AD34" s="95" t="str">
        <f>IF(【入力シート】電気使用申込書!BD40="","",【入力シート】電気使用申込書!BD40)</f>
        <v/>
      </c>
      <c r="AE34" s="96"/>
      <c r="AF34" s="96"/>
      <c r="AG34" s="96"/>
      <c r="AH34" s="432" t="str">
        <f>IF(【入力シート】電気使用申込書!BH40="","",【入力シート】電気使用申込書!BH40)</f>
        <v/>
      </c>
      <c r="AI34" s="433"/>
      <c r="AJ34" s="88" t="s">
        <v>24</v>
      </c>
      <c r="AK34" s="465" t="str">
        <f>IF(【入力シート】電気使用申込書!BK40="","",【入力シート】電気使用申込書!BK40)</f>
        <v/>
      </c>
      <c r="AL34" s="466"/>
      <c r="AM34" s="466"/>
      <c r="AN34" s="466"/>
      <c r="AO34" s="461" t="str">
        <f>IF(【入力シート】電気使用申込書!BO40="","",【入力シート】電気使用申込書!BO40)</f>
        <v/>
      </c>
      <c r="AP34" s="462"/>
      <c r="AQ34" s="101" t="s">
        <v>24</v>
      </c>
      <c r="AR34" s="72"/>
      <c r="AS34" s="73"/>
      <c r="AT34" s="73"/>
      <c r="AU34" s="74"/>
      <c r="AV34" s="76" t="s">
        <v>29</v>
      </c>
      <c r="AW34" s="76"/>
      <c r="AX34" s="76"/>
      <c r="AY34" s="78"/>
      <c r="AZ34" s="416" t="str">
        <f>IF(【入力シート】電気使用申込書!CA40="","",【入力シート】電気使用申込書!CA40)</f>
        <v/>
      </c>
      <c r="BA34" s="417"/>
      <c r="BB34" s="417"/>
      <c r="BC34" s="417"/>
      <c r="BD34" s="63" t="s">
        <v>29</v>
      </c>
      <c r="BE34" s="64"/>
      <c r="BF34" s="64"/>
      <c r="BG34" s="404"/>
      <c r="BH34" s="405"/>
      <c r="BI34" s="406"/>
      <c r="BJ34" s="91"/>
      <c r="BK34" s="91"/>
      <c r="BL34" s="91"/>
    </row>
    <row r="35" spans="1:64" ht="13.5" customHeight="1" x14ac:dyDescent="0.2">
      <c r="A35" s="446"/>
      <c r="B35" s="447"/>
      <c r="C35" s="448"/>
      <c r="D35" s="458"/>
      <c r="E35" s="459"/>
      <c r="F35" s="459"/>
      <c r="G35" s="459"/>
      <c r="H35" s="459"/>
      <c r="I35" s="459"/>
      <c r="J35" s="459"/>
      <c r="K35" s="459"/>
      <c r="L35" s="459"/>
      <c r="M35" s="460"/>
      <c r="N35" s="399"/>
      <c r="O35" s="264"/>
      <c r="P35" s="264"/>
      <c r="Q35" s="264"/>
      <c r="R35" s="264"/>
      <c r="S35" s="264"/>
      <c r="T35" s="264"/>
      <c r="U35" s="264"/>
      <c r="V35" s="264"/>
      <c r="W35" s="264"/>
      <c r="X35" s="264"/>
      <c r="Y35" s="264"/>
      <c r="Z35" s="264"/>
      <c r="AA35" s="264"/>
      <c r="AB35" s="264"/>
      <c r="AC35" s="400"/>
      <c r="AD35" s="95"/>
      <c r="AE35" s="96"/>
      <c r="AF35" s="96"/>
      <c r="AG35" s="96"/>
      <c r="AH35" s="432"/>
      <c r="AI35" s="433"/>
      <c r="AJ35" s="102"/>
      <c r="AK35" s="438"/>
      <c r="AL35" s="439"/>
      <c r="AM35" s="439"/>
      <c r="AN35" s="439"/>
      <c r="AO35" s="463"/>
      <c r="AP35" s="464"/>
      <c r="AQ35" s="90"/>
      <c r="AR35" s="124"/>
      <c r="AS35" s="125"/>
      <c r="AT35" s="125"/>
      <c r="AU35" s="126"/>
      <c r="AV35" s="65" t="s">
        <v>30</v>
      </c>
      <c r="AW35" s="65"/>
      <c r="AX35" s="65"/>
      <c r="AY35" s="66"/>
      <c r="AZ35" s="413"/>
      <c r="BA35" s="414"/>
      <c r="BB35" s="414"/>
      <c r="BC35" s="414"/>
      <c r="BD35" s="67" t="s">
        <v>30</v>
      </c>
      <c r="BE35" s="68"/>
      <c r="BF35" s="68"/>
      <c r="BG35" s="407"/>
      <c r="BH35" s="408"/>
      <c r="BI35" s="409"/>
      <c r="BJ35" s="91"/>
      <c r="BK35" s="91"/>
      <c r="BL35" s="91"/>
    </row>
    <row r="36" spans="1:64" ht="13.5" customHeight="1" x14ac:dyDescent="0.2">
      <c r="A36" s="440">
        <v>4</v>
      </c>
      <c r="B36" s="441"/>
      <c r="C36" s="442"/>
      <c r="D36" s="452">
        <f>異動インプット票!D40</f>
        <v>0</v>
      </c>
      <c r="E36" s="453"/>
      <c r="F36" s="453"/>
      <c r="G36" s="453"/>
      <c r="H36" s="453"/>
      <c r="I36" s="453"/>
      <c r="J36" s="453"/>
      <c r="K36" s="453"/>
      <c r="L36" s="453"/>
      <c r="M36" s="454"/>
      <c r="N36" s="421" t="str">
        <f>IF(【入力シート】電気使用申込書!P42="","",【入力シート】電気使用申込書!P42)</f>
        <v/>
      </c>
      <c r="O36" s="422"/>
      <c r="P36" s="422"/>
      <c r="Q36" s="422"/>
      <c r="R36" s="422"/>
      <c r="S36" s="422"/>
      <c r="T36" s="422"/>
      <c r="U36" s="422"/>
      <c r="V36" s="422"/>
      <c r="W36" s="422"/>
      <c r="X36" s="422"/>
      <c r="Y36" s="422"/>
      <c r="Z36" s="422"/>
      <c r="AA36" s="422"/>
      <c r="AB36" s="422"/>
      <c r="AC36" s="423"/>
      <c r="AD36" s="156" t="s">
        <v>23</v>
      </c>
      <c r="AE36" s="157"/>
      <c r="AF36" s="157"/>
      <c r="AG36" s="157"/>
      <c r="AH36" s="430" t="str">
        <f>IF(【入力シート】電気使用申込書!BH42="","",【入力シート】電気使用申込書!BH42)</f>
        <v/>
      </c>
      <c r="AI36" s="431"/>
      <c r="AJ36" s="86" t="s">
        <v>24</v>
      </c>
      <c r="AK36" s="436" t="str">
        <f>IF(【入力シート】電気使用申込書!BK42="","",【入力シート】電気使用申込書!BK42)</f>
        <v/>
      </c>
      <c r="AL36" s="437"/>
      <c r="AM36" s="437"/>
      <c r="AN36" s="437"/>
      <c r="AO36" s="430" t="str">
        <f>IF(【入力シート】電気使用申込書!BO42="","",【入力シート】電気使用申込書!BO42)</f>
        <v/>
      </c>
      <c r="AP36" s="431"/>
      <c r="AQ36" s="86" t="s">
        <v>24</v>
      </c>
      <c r="AR36" s="69" t="s">
        <v>26</v>
      </c>
      <c r="AS36" s="70"/>
      <c r="AT36" s="70"/>
      <c r="AU36" s="71"/>
      <c r="AV36" s="75" t="s">
        <v>28</v>
      </c>
      <c r="AW36" s="75" t="s">
        <v>29</v>
      </c>
      <c r="AX36" s="75"/>
      <c r="AY36" s="77" t="s">
        <v>31</v>
      </c>
      <c r="AZ36" s="434" t="str">
        <f>IF(【入力シート】電気使用申込書!CA42="","",【入力シート】電気使用申込書!CA42)</f>
        <v/>
      </c>
      <c r="BA36" s="435"/>
      <c r="BB36" s="435"/>
      <c r="BC36" s="435"/>
      <c r="BD36" s="83" t="s">
        <v>29</v>
      </c>
      <c r="BE36" s="84"/>
      <c r="BF36" s="84"/>
      <c r="BG36" s="401"/>
      <c r="BH36" s="402"/>
      <c r="BI36" s="403"/>
      <c r="BJ36" s="91"/>
      <c r="BK36" s="91"/>
      <c r="BL36" s="91"/>
    </row>
    <row r="37" spans="1:64" ht="13.5" customHeight="1" x14ac:dyDescent="0.2">
      <c r="A37" s="443"/>
      <c r="B37" s="444"/>
      <c r="C37" s="445"/>
      <c r="D37" s="455"/>
      <c r="E37" s="456"/>
      <c r="F37" s="456"/>
      <c r="G37" s="456"/>
      <c r="H37" s="456"/>
      <c r="I37" s="456"/>
      <c r="J37" s="456"/>
      <c r="K37" s="456"/>
      <c r="L37" s="456"/>
      <c r="M37" s="457"/>
      <c r="N37" s="424"/>
      <c r="O37" s="425"/>
      <c r="P37" s="425"/>
      <c r="Q37" s="425"/>
      <c r="R37" s="425"/>
      <c r="S37" s="425"/>
      <c r="T37" s="425"/>
      <c r="U37" s="425"/>
      <c r="V37" s="425"/>
      <c r="W37" s="425"/>
      <c r="X37" s="425"/>
      <c r="Y37" s="425"/>
      <c r="Z37" s="425"/>
      <c r="AA37" s="425"/>
      <c r="AB37" s="425"/>
      <c r="AC37" s="426"/>
      <c r="AD37" s="95"/>
      <c r="AE37" s="96"/>
      <c r="AF37" s="96"/>
      <c r="AG37" s="96"/>
      <c r="AH37" s="432"/>
      <c r="AI37" s="433"/>
      <c r="AJ37" s="88"/>
      <c r="AK37" s="438"/>
      <c r="AL37" s="439"/>
      <c r="AM37" s="439"/>
      <c r="AN37" s="439"/>
      <c r="AO37" s="432"/>
      <c r="AP37" s="433"/>
      <c r="AQ37" s="102"/>
      <c r="AR37" s="72"/>
      <c r="AS37" s="73"/>
      <c r="AT37" s="73"/>
      <c r="AU37" s="74"/>
      <c r="AV37" s="76"/>
      <c r="AW37" s="76" t="s">
        <v>30</v>
      </c>
      <c r="AX37" s="76"/>
      <c r="AY37" s="78"/>
      <c r="AZ37" s="416"/>
      <c r="BA37" s="417"/>
      <c r="BB37" s="417"/>
      <c r="BC37" s="417"/>
      <c r="BD37" s="93" t="s">
        <v>30</v>
      </c>
      <c r="BE37" s="94"/>
      <c r="BF37" s="94"/>
      <c r="BG37" s="404"/>
      <c r="BH37" s="405"/>
      <c r="BI37" s="406"/>
      <c r="BJ37" s="91"/>
      <c r="BK37" s="91"/>
      <c r="BL37" s="91"/>
    </row>
    <row r="38" spans="1:64" ht="13.5" customHeight="1" x14ac:dyDescent="0.2">
      <c r="A38" s="443"/>
      <c r="B38" s="444"/>
      <c r="C38" s="445"/>
      <c r="D38" s="455"/>
      <c r="E38" s="456"/>
      <c r="F38" s="456"/>
      <c r="G38" s="456"/>
      <c r="H38" s="456"/>
      <c r="I38" s="456"/>
      <c r="J38" s="456"/>
      <c r="K38" s="456"/>
      <c r="L38" s="456"/>
      <c r="M38" s="457"/>
      <c r="N38" s="427"/>
      <c r="O38" s="428"/>
      <c r="P38" s="428"/>
      <c r="Q38" s="428"/>
      <c r="R38" s="428"/>
      <c r="S38" s="428"/>
      <c r="T38" s="428"/>
      <c r="U38" s="428"/>
      <c r="V38" s="428"/>
      <c r="W38" s="428"/>
      <c r="X38" s="428"/>
      <c r="Y38" s="428"/>
      <c r="Z38" s="428"/>
      <c r="AA38" s="428"/>
      <c r="AB38" s="428"/>
      <c r="AC38" s="429"/>
      <c r="AD38" s="95" t="str">
        <f>IF(【入力シート】電気使用申込書!BD44="","",【入力シート】電気使用申込書!BD44)</f>
        <v/>
      </c>
      <c r="AE38" s="96"/>
      <c r="AF38" s="96"/>
      <c r="AG38" s="96"/>
      <c r="AH38" s="461" t="str">
        <f>IF(【入力シート】電気使用申込書!BH44="","",【入力シート】電気使用申込書!BH44)</f>
        <v/>
      </c>
      <c r="AI38" s="462"/>
      <c r="AJ38" s="101" t="s">
        <v>24</v>
      </c>
      <c r="AK38" s="467" t="str">
        <f>IF(【入力シート】電気使用申込書!BK44="","",【入力シート】電気使用申込書!BK44)</f>
        <v/>
      </c>
      <c r="AL38" s="468"/>
      <c r="AM38" s="468"/>
      <c r="AN38" s="468"/>
      <c r="AO38" s="461" t="str">
        <f>IF(【入力シート】電気使用申込書!BO44="","",【入力シート】電気使用申込書!BO44)</f>
        <v/>
      </c>
      <c r="AP38" s="462"/>
      <c r="AQ38" s="101" t="s">
        <v>24</v>
      </c>
      <c r="AR38" s="72" t="s">
        <v>27</v>
      </c>
      <c r="AS38" s="73"/>
      <c r="AT38" s="73"/>
      <c r="AU38" s="74"/>
      <c r="AV38" s="109" t="s">
        <v>29</v>
      </c>
      <c r="AW38" s="110"/>
      <c r="AX38" s="110"/>
      <c r="AY38" s="111"/>
      <c r="AZ38" s="410" t="str">
        <f>IF(【入力シート】電気使用申込書!CA44="","",【入力シート】電気使用申込書!CA44)</f>
        <v/>
      </c>
      <c r="BA38" s="411"/>
      <c r="BB38" s="411"/>
      <c r="BC38" s="412"/>
      <c r="BD38" s="112" t="s">
        <v>29</v>
      </c>
      <c r="BE38" s="113"/>
      <c r="BF38" s="113"/>
      <c r="BG38" s="404"/>
      <c r="BH38" s="405"/>
      <c r="BI38" s="406"/>
      <c r="BJ38" s="91"/>
      <c r="BK38" s="91"/>
      <c r="BL38" s="91"/>
    </row>
    <row r="39" spans="1:64" ht="13.5" customHeight="1" x14ac:dyDescent="0.2">
      <c r="A39" s="443"/>
      <c r="B39" s="444"/>
      <c r="C39" s="445"/>
      <c r="D39" s="455"/>
      <c r="E39" s="456"/>
      <c r="F39" s="456"/>
      <c r="G39" s="456"/>
      <c r="H39" s="456"/>
      <c r="I39" s="456"/>
      <c r="J39" s="456"/>
      <c r="K39" s="456"/>
      <c r="L39" s="456"/>
      <c r="M39" s="457"/>
      <c r="N39" s="418" t="s">
        <v>15</v>
      </c>
      <c r="O39" s="419"/>
      <c r="P39" s="419"/>
      <c r="Q39" s="419"/>
      <c r="R39" s="419"/>
      <c r="S39" s="419"/>
      <c r="T39" s="419"/>
      <c r="U39" s="419"/>
      <c r="V39" s="419"/>
      <c r="W39" s="419"/>
      <c r="X39" s="419"/>
      <c r="Y39" s="419"/>
      <c r="Z39" s="419"/>
      <c r="AA39" s="419"/>
      <c r="AB39" s="419"/>
      <c r="AC39" s="420"/>
      <c r="AD39" s="95"/>
      <c r="AE39" s="96"/>
      <c r="AF39" s="96"/>
      <c r="AG39" s="96"/>
      <c r="AH39" s="463"/>
      <c r="AI39" s="464"/>
      <c r="AJ39" s="102"/>
      <c r="AK39" s="467"/>
      <c r="AL39" s="468"/>
      <c r="AM39" s="468"/>
      <c r="AN39" s="468"/>
      <c r="AO39" s="463"/>
      <c r="AP39" s="464"/>
      <c r="AQ39" s="102"/>
      <c r="AR39" s="72"/>
      <c r="AS39" s="73"/>
      <c r="AT39" s="73"/>
      <c r="AU39" s="74"/>
      <c r="AV39" s="114" t="s">
        <v>30</v>
      </c>
      <c r="AW39" s="115"/>
      <c r="AX39" s="115"/>
      <c r="AY39" s="116"/>
      <c r="AZ39" s="413"/>
      <c r="BA39" s="414"/>
      <c r="BB39" s="414"/>
      <c r="BC39" s="415"/>
      <c r="BD39" s="112" t="s">
        <v>30</v>
      </c>
      <c r="BE39" s="113"/>
      <c r="BF39" s="113"/>
      <c r="BG39" s="404"/>
      <c r="BH39" s="405"/>
      <c r="BI39" s="406"/>
      <c r="BJ39" s="91"/>
      <c r="BK39" s="91"/>
      <c r="BL39" s="91"/>
    </row>
    <row r="40" spans="1:64" ht="13.5" customHeight="1" x14ac:dyDescent="0.2">
      <c r="A40" s="443"/>
      <c r="B40" s="444"/>
      <c r="C40" s="445"/>
      <c r="D40" s="455"/>
      <c r="E40" s="456"/>
      <c r="F40" s="456"/>
      <c r="G40" s="456"/>
      <c r="H40" s="456"/>
      <c r="I40" s="456"/>
      <c r="J40" s="456"/>
      <c r="K40" s="456"/>
      <c r="L40" s="456"/>
      <c r="M40" s="457"/>
      <c r="N40" s="449" t="str">
        <f>IF(【入力シート】電気使用申込書!AF42="","",【入力シート】電気使用申込書!AF42)</f>
        <v/>
      </c>
      <c r="O40" s="450"/>
      <c r="P40" s="450"/>
      <c r="Q40" s="450"/>
      <c r="R40" s="450"/>
      <c r="S40" s="450"/>
      <c r="T40" s="450"/>
      <c r="U40" s="450"/>
      <c r="V40" s="450"/>
      <c r="W40" s="450"/>
      <c r="X40" s="450"/>
      <c r="Y40" s="450"/>
      <c r="Z40" s="450"/>
      <c r="AA40" s="450"/>
      <c r="AB40" s="450"/>
      <c r="AC40" s="451"/>
      <c r="AD40" s="95" t="str">
        <f>IF(【入力シート】電気使用申込書!BD46="","",【入力シート】電気使用申込書!BD46)</f>
        <v/>
      </c>
      <c r="AE40" s="96"/>
      <c r="AF40" s="96"/>
      <c r="AG40" s="96"/>
      <c r="AH40" s="432" t="str">
        <f>IF(【入力シート】電気使用申込書!BH46="","",【入力シート】電気使用申込書!BH46)</f>
        <v/>
      </c>
      <c r="AI40" s="433"/>
      <c r="AJ40" s="88" t="s">
        <v>24</v>
      </c>
      <c r="AK40" s="465" t="str">
        <f>IF(【入力シート】電気使用申込書!BK46="","",【入力シート】電気使用申込書!BK46)</f>
        <v/>
      </c>
      <c r="AL40" s="466"/>
      <c r="AM40" s="466"/>
      <c r="AN40" s="466"/>
      <c r="AO40" s="461" t="str">
        <f>IF(【入力シート】電気使用申込書!BO46="","",【入力シート】電気使用申込書!BO46)</f>
        <v/>
      </c>
      <c r="AP40" s="462"/>
      <c r="AQ40" s="101" t="s">
        <v>24</v>
      </c>
      <c r="AR40" s="72"/>
      <c r="AS40" s="73"/>
      <c r="AT40" s="73"/>
      <c r="AU40" s="74"/>
      <c r="AV40" s="76" t="s">
        <v>29</v>
      </c>
      <c r="AW40" s="76"/>
      <c r="AX40" s="76"/>
      <c r="AY40" s="78"/>
      <c r="AZ40" s="416" t="str">
        <f>IF(【入力シート】電気使用申込書!CA46="","",【入力シート】電気使用申込書!CA46)</f>
        <v/>
      </c>
      <c r="BA40" s="417"/>
      <c r="BB40" s="417"/>
      <c r="BC40" s="417"/>
      <c r="BD40" s="63" t="s">
        <v>29</v>
      </c>
      <c r="BE40" s="64"/>
      <c r="BF40" s="64"/>
      <c r="BG40" s="404"/>
      <c r="BH40" s="405"/>
      <c r="BI40" s="406"/>
      <c r="BJ40" s="91"/>
      <c r="BK40" s="91"/>
      <c r="BL40" s="91"/>
    </row>
    <row r="41" spans="1:64" ht="13.5" customHeight="1" x14ac:dyDescent="0.2">
      <c r="A41" s="446"/>
      <c r="B41" s="447"/>
      <c r="C41" s="448"/>
      <c r="D41" s="458"/>
      <c r="E41" s="459"/>
      <c r="F41" s="459"/>
      <c r="G41" s="459"/>
      <c r="H41" s="459"/>
      <c r="I41" s="459"/>
      <c r="J41" s="459"/>
      <c r="K41" s="459"/>
      <c r="L41" s="459"/>
      <c r="M41" s="460"/>
      <c r="N41" s="399"/>
      <c r="O41" s="264"/>
      <c r="P41" s="264"/>
      <c r="Q41" s="264"/>
      <c r="R41" s="264"/>
      <c r="S41" s="264"/>
      <c r="T41" s="264"/>
      <c r="U41" s="264"/>
      <c r="V41" s="264"/>
      <c r="W41" s="264"/>
      <c r="X41" s="264"/>
      <c r="Y41" s="264"/>
      <c r="Z41" s="264"/>
      <c r="AA41" s="264"/>
      <c r="AB41" s="264"/>
      <c r="AC41" s="400"/>
      <c r="AD41" s="95"/>
      <c r="AE41" s="96"/>
      <c r="AF41" s="96"/>
      <c r="AG41" s="96"/>
      <c r="AH41" s="432"/>
      <c r="AI41" s="433"/>
      <c r="AJ41" s="102"/>
      <c r="AK41" s="438"/>
      <c r="AL41" s="439"/>
      <c r="AM41" s="439"/>
      <c r="AN41" s="439"/>
      <c r="AO41" s="463"/>
      <c r="AP41" s="464"/>
      <c r="AQ41" s="90"/>
      <c r="AR41" s="124"/>
      <c r="AS41" s="125"/>
      <c r="AT41" s="125"/>
      <c r="AU41" s="126"/>
      <c r="AV41" s="65" t="s">
        <v>30</v>
      </c>
      <c r="AW41" s="65"/>
      <c r="AX41" s="65"/>
      <c r="AY41" s="66"/>
      <c r="AZ41" s="413"/>
      <c r="BA41" s="414"/>
      <c r="BB41" s="414"/>
      <c r="BC41" s="414"/>
      <c r="BD41" s="67" t="s">
        <v>30</v>
      </c>
      <c r="BE41" s="68"/>
      <c r="BF41" s="68"/>
      <c r="BG41" s="407"/>
      <c r="BH41" s="408"/>
      <c r="BI41" s="409"/>
      <c r="BJ41" s="91"/>
      <c r="BK41" s="91"/>
      <c r="BL41" s="91"/>
    </row>
    <row r="42" spans="1:64" ht="13.5" customHeight="1" x14ac:dyDescent="0.2">
      <c r="A42" s="440">
        <v>5</v>
      </c>
      <c r="B42" s="441"/>
      <c r="C42" s="442"/>
      <c r="D42" s="452">
        <f>異動インプット票!D46</f>
        <v>0</v>
      </c>
      <c r="E42" s="453"/>
      <c r="F42" s="453"/>
      <c r="G42" s="453"/>
      <c r="H42" s="453"/>
      <c r="I42" s="453"/>
      <c r="J42" s="453"/>
      <c r="K42" s="453"/>
      <c r="L42" s="453"/>
      <c r="M42" s="454"/>
      <c r="N42" s="421" t="str">
        <f>IF(【入力シート】電気使用申込書!P48="","",【入力シート】電気使用申込書!P48)</f>
        <v/>
      </c>
      <c r="O42" s="422"/>
      <c r="P42" s="422"/>
      <c r="Q42" s="422"/>
      <c r="R42" s="422"/>
      <c r="S42" s="422"/>
      <c r="T42" s="422"/>
      <c r="U42" s="422"/>
      <c r="V42" s="422"/>
      <c r="W42" s="422"/>
      <c r="X42" s="422"/>
      <c r="Y42" s="422"/>
      <c r="Z42" s="422"/>
      <c r="AA42" s="422"/>
      <c r="AB42" s="422"/>
      <c r="AC42" s="423"/>
      <c r="AD42" s="156" t="s">
        <v>23</v>
      </c>
      <c r="AE42" s="157"/>
      <c r="AF42" s="157"/>
      <c r="AG42" s="157"/>
      <c r="AH42" s="430" t="str">
        <f>IF(【入力シート】電気使用申込書!BH48="","",【入力シート】電気使用申込書!BH48)</f>
        <v/>
      </c>
      <c r="AI42" s="431"/>
      <c r="AJ42" s="86" t="s">
        <v>24</v>
      </c>
      <c r="AK42" s="436" t="str">
        <f>IF(【入力シート】電気使用申込書!BK48="","",【入力シート】電気使用申込書!BK48)</f>
        <v/>
      </c>
      <c r="AL42" s="437"/>
      <c r="AM42" s="437"/>
      <c r="AN42" s="437"/>
      <c r="AO42" s="430" t="str">
        <f>IF(【入力シート】電気使用申込書!BO48="","",【入力シート】電気使用申込書!BO48)</f>
        <v/>
      </c>
      <c r="AP42" s="431"/>
      <c r="AQ42" s="86" t="s">
        <v>24</v>
      </c>
      <c r="AR42" s="69" t="s">
        <v>26</v>
      </c>
      <c r="AS42" s="70"/>
      <c r="AT42" s="70"/>
      <c r="AU42" s="71"/>
      <c r="AV42" s="75" t="s">
        <v>28</v>
      </c>
      <c r="AW42" s="75" t="s">
        <v>29</v>
      </c>
      <c r="AX42" s="75"/>
      <c r="AY42" s="77" t="s">
        <v>31</v>
      </c>
      <c r="AZ42" s="434" t="str">
        <f>IF(【入力シート】電気使用申込書!CA48="","",【入力シート】電気使用申込書!CA48)</f>
        <v/>
      </c>
      <c r="BA42" s="435"/>
      <c r="BB42" s="435"/>
      <c r="BC42" s="435"/>
      <c r="BD42" s="83" t="s">
        <v>29</v>
      </c>
      <c r="BE42" s="84"/>
      <c r="BF42" s="84"/>
      <c r="BG42" s="401"/>
      <c r="BH42" s="402"/>
      <c r="BI42" s="403"/>
      <c r="BJ42" s="91"/>
      <c r="BK42" s="91"/>
      <c r="BL42" s="91"/>
    </row>
    <row r="43" spans="1:64" ht="13.5" customHeight="1" x14ac:dyDescent="0.2">
      <c r="A43" s="443"/>
      <c r="B43" s="444"/>
      <c r="C43" s="445"/>
      <c r="D43" s="455"/>
      <c r="E43" s="456"/>
      <c r="F43" s="456"/>
      <c r="G43" s="456"/>
      <c r="H43" s="456"/>
      <c r="I43" s="456"/>
      <c r="J43" s="456"/>
      <c r="K43" s="456"/>
      <c r="L43" s="456"/>
      <c r="M43" s="457"/>
      <c r="N43" s="424"/>
      <c r="O43" s="425"/>
      <c r="P43" s="425"/>
      <c r="Q43" s="425"/>
      <c r="R43" s="425"/>
      <c r="S43" s="425"/>
      <c r="T43" s="425"/>
      <c r="U43" s="425"/>
      <c r="V43" s="425"/>
      <c r="W43" s="425"/>
      <c r="X43" s="425"/>
      <c r="Y43" s="425"/>
      <c r="Z43" s="425"/>
      <c r="AA43" s="425"/>
      <c r="AB43" s="425"/>
      <c r="AC43" s="426"/>
      <c r="AD43" s="95"/>
      <c r="AE43" s="96"/>
      <c r="AF43" s="96"/>
      <c r="AG43" s="96"/>
      <c r="AH43" s="432"/>
      <c r="AI43" s="433"/>
      <c r="AJ43" s="88"/>
      <c r="AK43" s="438"/>
      <c r="AL43" s="439"/>
      <c r="AM43" s="439"/>
      <c r="AN43" s="439"/>
      <c r="AO43" s="432"/>
      <c r="AP43" s="433"/>
      <c r="AQ43" s="102"/>
      <c r="AR43" s="72"/>
      <c r="AS43" s="73"/>
      <c r="AT43" s="73"/>
      <c r="AU43" s="74"/>
      <c r="AV43" s="76"/>
      <c r="AW43" s="76" t="s">
        <v>30</v>
      </c>
      <c r="AX43" s="76"/>
      <c r="AY43" s="78"/>
      <c r="AZ43" s="416"/>
      <c r="BA43" s="417"/>
      <c r="BB43" s="417"/>
      <c r="BC43" s="417"/>
      <c r="BD43" s="93" t="s">
        <v>30</v>
      </c>
      <c r="BE43" s="94"/>
      <c r="BF43" s="94"/>
      <c r="BG43" s="404"/>
      <c r="BH43" s="405"/>
      <c r="BI43" s="406"/>
      <c r="BJ43" s="91"/>
      <c r="BK43" s="91"/>
      <c r="BL43" s="91"/>
    </row>
    <row r="44" spans="1:64" ht="13.5" customHeight="1" x14ac:dyDescent="0.2">
      <c r="A44" s="443"/>
      <c r="B44" s="444"/>
      <c r="C44" s="445"/>
      <c r="D44" s="455"/>
      <c r="E44" s="456"/>
      <c r="F44" s="456"/>
      <c r="G44" s="456"/>
      <c r="H44" s="456"/>
      <c r="I44" s="456"/>
      <c r="J44" s="456"/>
      <c r="K44" s="456"/>
      <c r="L44" s="456"/>
      <c r="M44" s="457"/>
      <c r="N44" s="427"/>
      <c r="O44" s="428"/>
      <c r="P44" s="428"/>
      <c r="Q44" s="428"/>
      <c r="R44" s="428"/>
      <c r="S44" s="428"/>
      <c r="T44" s="428"/>
      <c r="U44" s="428"/>
      <c r="V44" s="428"/>
      <c r="W44" s="428"/>
      <c r="X44" s="428"/>
      <c r="Y44" s="428"/>
      <c r="Z44" s="428"/>
      <c r="AA44" s="428"/>
      <c r="AB44" s="428"/>
      <c r="AC44" s="429"/>
      <c r="AD44" s="95" t="str">
        <f>IF(【入力シート】電気使用申込書!BD50="","",【入力シート】電気使用申込書!BD50)</f>
        <v/>
      </c>
      <c r="AE44" s="96"/>
      <c r="AF44" s="96"/>
      <c r="AG44" s="96"/>
      <c r="AH44" s="461" t="str">
        <f>IF(【入力シート】電気使用申込書!BH50="","",【入力シート】電気使用申込書!BH50)</f>
        <v/>
      </c>
      <c r="AI44" s="462"/>
      <c r="AJ44" s="101" t="s">
        <v>24</v>
      </c>
      <c r="AK44" s="467" t="str">
        <f>IF(【入力シート】電気使用申込書!BK50="","",【入力シート】電気使用申込書!BK50)</f>
        <v/>
      </c>
      <c r="AL44" s="468"/>
      <c r="AM44" s="468"/>
      <c r="AN44" s="468"/>
      <c r="AO44" s="461" t="str">
        <f>IF(【入力シート】電気使用申込書!BO50="","",【入力シート】電気使用申込書!BO50)</f>
        <v/>
      </c>
      <c r="AP44" s="462"/>
      <c r="AQ44" s="101" t="s">
        <v>24</v>
      </c>
      <c r="AR44" s="72" t="s">
        <v>27</v>
      </c>
      <c r="AS44" s="73"/>
      <c r="AT44" s="73"/>
      <c r="AU44" s="74"/>
      <c r="AV44" s="109" t="s">
        <v>29</v>
      </c>
      <c r="AW44" s="110"/>
      <c r="AX44" s="110"/>
      <c r="AY44" s="111"/>
      <c r="AZ44" s="410" t="str">
        <f>IF(【入力シート】電気使用申込書!CA50="","",【入力シート】電気使用申込書!CA50)</f>
        <v/>
      </c>
      <c r="BA44" s="411"/>
      <c r="BB44" s="411"/>
      <c r="BC44" s="412"/>
      <c r="BD44" s="112" t="s">
        <v>29</v>
      </c>
      <c r="BE44" s="113"/>
      <c r="BF44" s="113"/>
      <c r="BG44" s="404"/>
      <c r="BH44" s="405"/>
      <c r="BI44" s="406"/>
      <c r="BJ44" s="91"/>
      <c r="BK44" s="91"/>
      <c r="BL44" s="91"/>
    </row>
    <row r="45" spans="1:64" ht="13.5" customHeight="1" x14ac:dyDescent="0.2">
      <c r="A45" s="443"/>
      <c r="B45" s="444"/>
      <c r="C45" s="445"/>
      <c r="D45" s="455"/>
      <c r="E45" s="456"/>
      <c r="F45" s="456"/>
      <c r="G45" s="456"/>
      <c r="H45" s="456"/>
      <c r="I45" s="456"/>
      <c r="J45" s="456"/>
      <c r="K45" s="456"/>
      <c r="L45" s="456"/>
      <c r="M45" s="457"/>
      <c r="N45" s="418" t="s">
        <v>15</v>
      </c>
      <c r="O45" s="419"/>
      <c r="P45" s="419"/>
      <c r="Q45" s="419"/>
      <c r="R45" s="419"/>
      <c r="S45" s="419"/>
      <c r="T45" s="419"/>
      <c r="U45" s="419"/>
      <c r="V45" s="419"/>
      <c r="W45" s="419"/>
      <c r="X45" s="419"/>
      <c r="Y45" s="419"/>
      <c r="Z45" s="419"/>
      <c r="AA45" s="419"/>
      <c r="AB45" s="419"/>
      <c r="AC45" s="420"/>
      <c r="AD45" s="95"/>
      <c r="AE45" s="96"/>
      <c r="AF45" s="96"/>
      <c r="AG45" s="96"/>
      <c r="AH45" s="463"/>
      <c r="AI45" s="464"/>
      <c r="AJ45" s="102"/>
      <c r="AK45" s="467"/>
      <c r="AL45" s="468"/>
      <c r="AM45" s="468"/>
      <c r="AN45" s="468"/>
      <c r="AO45" s="463"/>
      <c r="AP45" s="464"/>
      <c r="AQ45" s="102"/>
      <c r="AR45" s="72"/>
      <c r="AS45" s="73"/>
      <c r="AT45" s="73"/>
      <c r="AU45" s="74"/>
      <c r="AV45" s="114" t="s">
        <v>30</v>
      </c>
      <c r="AW45" s="115"/>
      <c r="AX45" s="115"/>
      <c r="AY45" s="116"/>
      <c r="AZ45" s="413"/>
      <c r="BA45" s="414"/>
      <c r="BB45" s="414"/>
      <c r="BC45" s="415"/>
      <c r="BD45" s="112" t="s">
        <v>30</v>
      </c>
      <c r="BE45" s="113"/>
      <c r="BF45" s="113"/>
      <c r="BG45" s="404"/>
      <c r="BH45" s="405"/>
      <c r="BI45" s="406"/>
      <c r="BJ45" s="91"/>
      <c r="BK45" s="91"/>
      <c r="BL45" s="91"/>
    </row>
    <row r="46" spans="1:64" ht="13.5" customHeight="1" x14ac:dyDescent="0.2">
      <c r="A46" s="443"/>
      <c r="B46" s="444"/>
      <c r="C46" s="445"/>
      <c r="D46" s="455"/>
      <c r="E46" s="456"/>
      <c r="F46" s="456"/>
      <c r="G46" s="456"/>
      <c r="H46" s="456"/>
      <c r="I46" s="456"/>
      <c r="J46" s="456"/>
      <c r="K46" s="456"/>
      <c r="L46" s="456"/>
      <c r="M46" s="457"/>
      <c r="N46" s="449" t="str">
        <f>IF(【入力シート】電気使用申込書!AF48="","",【入力シート】電気使用申込書!AF48)</f>
        <v/>
      </c>
      <c r="O46" s="450"/>
      <c r="P46" s="450"/>
      <c r="Q46" s="450"/>
      <c r="R46" s="450"/>
      <c r="S46" s="450"/>
      <c r="T46" s="450"/>
      <c r="U46" s="450"/>
      <c r="V46" s="450"/>
      <c r="W46" s="450"/>
      <c r="X46" s="450"/>
      <c r="Y46" s="450"/>
      <c r="Z46" s="450"/>
      <c r="AA46" s="450"/>
      <c r="AB46" s="450"/>
      <c r="AC46" s="451"/>
      <c r="AD46" s="95" t="str">
        <f>IF(【入力シート】電気使用申込書!BD52="","",【入力シート】電気使用申込書!BD52)</f>
        <v/>
      </c>
      <c r="AE46" s="96"/>
      <c r="AF46" s="96"/>
      <c r="AG46" s="96"/>
      <c r="AH46" s="432" t="str">
        <f>IF(【入力シート】電気使用申込書!BH52="","",【入力シート】電気使用申込書!BH52)</f>
        <v/>
      </c>
      <c r="AI46" s="433"/>
      <c r="AJ46" s="88" t="s">
        <v>24</v>
      </c>
      <c r="AK46" s="465" t="str">
        <f>IF(【入力シート】電気使用申込書!BK52="","",【入力シート】電気使用申込書!BK52)</f>
        <v/>
      </c>
      <c r="AL46" s="466"/>
      <c r="AM46" s="466"/>
      <c r="AN46" s="466"/>
      <c r="AO46" s="461" t="str">
        <f>IF(【入力シート】電気使用申込書!BO52="","",【入力シート】電気使用申込書!BO52)</f>
        <v/>
      </c>
      <c r="AP46" s="462"/>
      <c r="AQ46" s="101" t="s">
        <v>24</v>
      </c>
      <c r="AR46" s="72"/>
      <c r="AS46" s="73"/>
      <c r="AT46" s="73"/>
      <c r="AU46" s="74"/>
      <c r="AV46" s="76" t="s">
        <v>29</v>
      </c>
      <c r="AW46" s="76"/>
      <c r="AX46" s="76"/>
      <c r="AY46" s="78"/>
      <c r="AZ46" s="416" t="str">
        <f>IF(【入力シート】電気使用申込書!CA52="","",【入力シート】電気使用申込書!CA52)</f>
        <v/>
      </c>
      <c r="BA46" s="417"/>
      <c r="BB46" s="417"/>
      <c r="BC46" s="417"/>
      <c r="BD46" s="63" t="s">
        <v>29</v>
      </c>
      <c r="BE46" s="64"/>
      <c r="BF46" s="64"/>
      <c r="BG46" s="404"/>
      <c r="BH46" s="405"/>
      <c r="BI46" s="406"/>
      <c r="BJ46" s="91"/>
      <c r="BK46" s="91"/>
      <c r="BL46" s="91"/>
    </row>
    <row r="47" spans="1:64" ht="13.5" customHeight="1" x14ac:dyDescent="0.2">
      <c r="A47" s="446"/>
      <c r="B47" s="447"/>
      <c r="C47" s="448"/>
      <c r="D47" s="458"/>
      <c r="E47" s="459"/>
      <c r="F47" s="459"/>
      <c r="G47" s="459"/>
      <c r="H47" s="459"/>
      <c r="I47" s="459"/>
      <c r="J47" s="459"/>
      <c r="K47" s="459"/>
      <c r="L47" s="459"/>
      <c r="M47" s="460"/>
      <c r="N47" s="399"/>
      <c r="O47" s="264"/>
      <c r="P47" s="264"/>
      <c r="Q47" s="264"/>
      <c r="R47" s="264"/>
      <c r="S47" s="264"/>
      <c r="T47" s="264"/>
      <c r="U47" s="264"/>
      <c r="V47" s="264"/>
      <c r="W47" s="264"/>
      <c r="X47" s="264"/>
      <c r="Y47" s="264"/>
      <c r="Z47" s="264"/>
      <c r="AA47" s="264"/>
      <c r="AB47" s="264"/>
      <c r="AC47" s="400"/>
      <c r="AD47" s="95"/>
      <c r="AE47" s="96"/>
      <c r="AF47" s="96"/>
      <c r="AG47" s="96"/>
      <c r="AH47" s="432"/>
      <c r="AI47" s="433"/>
      <c r="AJ47" s="102"/>
      <c r="AK47" s="438"/>
      <c r="AL47" s="439"/>
      <c r="AM47" s="439"/>
      <c r="AN47" s="439"/>
      <c r="AO47" s="463"/>
      <c r="AP47" s="464"/>
      <c r="AQ47" s="90"/>
      <c r="AR47" s="124"/>
      <c r="AS47" s="125"/>
      <c r="AT47" s="125"/>
      <c r="AU47" s="126"/>
      <c r="AV47" s="65" t="s">
        <v>30</v>
      </c>
      <c r="AW47" s="65"/>
      <c r="AX47" s="65"/>
      <c r="AY47" s="66"/>
      <c r="AZ47" s="413"/>
      <c r="BA47" s="414"/>
      <c r="BB47" s="414"/>
      <c r="BC47" s="414"/>
      <c r="BD47" s="67" t="s">
        <v>30</v>
      </c>
      <c r="BE47" s="68"/>
      <c r="BF47" s="68"/>
      <c r="BG47" s="407"/>
      <c r="BH47" s="408"/>
      <c r="BI47" s="409"/>
      <c r="BJ47" s="91"/>
      <c r="BK47" s="91"/>
      <c r="BL47" s="91"/>
    </row>
    <row r="48" spans="1:64" ht="13.5" customHeight="1" x14ac:dyDescent="0.2">
      <c r="A48" s="440">
        <v>6</v>
      </c>
      <c r="B48" s="441"/>
      <c r="C48" s="442"/>
      <c r="D48" s="452">
        <f>異動インプット票!D52</f>
        <v>0</v>
      </c>
      <c r="E48" s="453"/>
      <c r="F48" s="453"/>
      <c r="G48" s="453"/>
      <c r="H48" s="453"/>
      <c r="I48" s="453"/>
      <c r="J48" s="453"/>
      <c r="K48" s="453"/>
      <c r="L48" s="453"/>
      <c r="M48" s="454"/>
      <c r="N48" s="421" t="str">
        <f>IF(【入力シート】電気使用申込書!P54="","",【入力シート】電気使用申込書!P54)</f>
        <v/>
      </c>
      <c r="O48" s="422"/>
      <c r="P48" s="422"/>
      <c r="Q48" s="422"/>
      <c r="R48" s="422"/>
      <c r="S48" s="422"/>
      <c r="T48" s="422"/>
      <c r="U48" s="422"/>
      <c r="V48" s="422"/>
      <c r="W48" s="422"/>
      <c r="X48" s="422"/>
      <c r="Y48" s="422"/>
      <c r="Z48" s="422"/>
      <c r="AA48" s="422"/>
      <c r="AB48" s="422"/>
      <c r="AC48" s="423"/>
      <c r="AD48" s="156" t="s">
        <v>23</v>
      </c>
      <c r="AE48" s="157"/>
      <c r="AF48" s="157"/>
      <c r="AG48" s="157"/>
      <c r="AH48" s="430" t="str">
        <f>IF(【入力シート】電気使用申込書!BH54="","",【入力シート】電気使用申込書!BH54)</f>
        <v/>
      </c>
      <c r="AI48" s="431"/>
      <c r="AJ48" s="86" t="s">
        <v>24</v>
      </c>
      <c r="AK48" s="436" t="str">
        <f>IF(【入力シート】電気使用申込書!BK54="","",【入力シート】電気使用申込書!BK54)</f>
        <v/>
      </c>
      <c r="AL48" s="437"/>
      <c r="AM48" s="437"/>
      <c r="AN48" s="437"/>
      <c r="AO48" s="430" t="str">
        <f>IF(【入力シート】電気使用申込書!BO54="","",【入力シート】電気使用申込書!BO54)</f>
        <v/>
      </c>
      <c r="AP48" s="431"/>
      <c r="AQ48" s="86" t="s">
        <v>24</v>
      </c>
      <c r="AR48" s="69" t="s">
        <v>26</v>
      </c>
      <c r="AS48" s="70"/>
      <c r="AT48" s="70"/>
      <c r="AU48" s="71"/>
      <c r="AV48" s="75" t="s">
        <v>28</v>
      </c>
      <c r="AW48" s="75" t="s">
        <v>29</v>
      </c>
      <c r="AX48" s="75"/>
      <c r="AY48" s="77" t="s">
        <v>31</v>
      </c>
      <c r="AZ48" s="434" t="str">
        <f>IF(【入力シート】電気使用申込書!CA54="","",【入力シート】電気使用申込書!CA54)</f>
        <v/>
      </c>
      <c r="BA48" s="435"/>
      <c r="BB48" s="435"/>
      <c r="BC48" s="435"/>
      <c r="BD48" s="83" t="s">
        <v>29</v>
      </c>
      <c r="BE48" s="84"/>
      <c r="BF48" s="84"/>
      <c r="BG48" s="401"/>
      <c r="BH48" s="402"/>
      <c r="BI48" s="403"/>
      <c r="BJ48" s="91"/>
      <c r="BK48" s="91"/>
      <c r="BL48" s="91"/>
    </row>
    <row r="49" spans="1:64" ht="13.5" customHeight="1" x14ac:dyDescent="0.2">
      <c r="A49" s="443"/>
      <c r="B49" s="444"/>
      <c r="C49" s="445"/>
      <c r="D49" s="455"/>
      <c r="E49" s="456"/>
      <c r="F49" s="456"/>
      <c r="G49" s="456"/>
      <c r="H49" s="456"/>
      <c r="I49" s="456"/>
      <c r="J49" s="456"/>
      <c r="K49" s="456"/>
      <c r="L49" s="456"/>
      <c r="M49" s="457"/>
      <c r="N49" s="424"/>
      <c r="O49" s="425"/>
      <c r="P49" s="425"/>
      <c r="Q49" s="425"/>
      <c r="R49" s="425"/>
      <c r="S49" s="425"/>
      <c r="T49" s="425"/>
      <c r="U49" s="425"/>
      <c r="V49" s="425"/>
      <c r="W49" s="425"/>
      <c r="X49" s="425"/>
      <c r="Y49" s="425"/>
      <c r="Z49" s="425"/>
      <c r="AA49" s="425"/>
      <c r="AB49" s="425"/>
      <c r="AC49" s="426"/>
      <c r="AD49" s="95"/>
      <c r="AE49" s="96"/>
      <c r="AF49" s="96"/>
      <c r="AG49" s="96"/>
      <c r="AH49" s="432"/>
      <c r="AI49" s="433"/>
      <c r="AJ49" s="88"/>
      <c r="AK49" s="438"/>
      <c r="AL49" s="439"/>
      <c r="AM49" s="439"/>
      <c r="AN49" s="439"/>
      <c r="AO49" s="432"/>
      <c r="AP49" s="433"/>
      <c r="AQ49" s="102"/>
      <c r="AR49" s="72"/>
      <c r="AS49" s="73"/>
      <c r="AT49" s="73"/>
      <c r="AU49" s="74"/>
      <c r="AV49" s="76"/>
      <c r="AW49" s="76" t="s">
        <v>30</v>
      </c>
      <c r="AX49" s="76"/>
      <c r="AY49" s="78"/>
      <c r="AZ49" s="416"/>
      <c r="BA49" s="417"/>
      <c r="BB49" s="417"/>
      <c r="BC49" s="417"/>
      <c r="BD49" s="93" t="s">
        <v>30</v>
      </c>
      <c r="BE49" s="94"/>
      <c r="BF49" s="94"/>
      <c r="BG49" s="404"/>
      <c r="BH49" s="405"/>
      <c r="BI49" s="406"/>
      <c r="BJ49" s="91"/>
      <c r="BK49" s="91"/>
      <c r="BL49" s="91"/>
    </row>
    <row r="50" spans="1:64" ht="13.5" customHeight="1" x14ac:dyDescent="0.2">
      <c r="A50" s="443"/>
      <c r="B50" s="444"/>
      <c r="C50" s="445"/>
      <c r="D50" s="455"/>
      <c r="E50" s="456"/>
      <c r="F50" s="456"/>
      <c r="G50" s="456"/>
      <c r="H50" s="456"/>
      <c r="I50" s="456"/>
      <c r="J50" s="456"/>
      <c r="K50" s="456"/>
      <c r="L50" s="456"/>
      <c r="M50" s="457"/>
      <c r="N50" s="427"/>
      <c r="O50" s="428"/>
      <c r="P50" s="428"/>
      <c r="Q50" s="428"/>
      <c r="R50" s="428"/>
      <c r="S50" s="428"/>
      <c r="T50" s="428"/>
      <c r="U50" s="428"/>
      <c r="V50" s="428"/>
      <c r="W50" s="428"/>
      <c r="X50" s="428"/>
      <c r="Y50" s="428"/>
      <c r="Z50" s="428"/>
      <c r="AA50" s="428"/>
      <c r="AB50" s="428"/>
      <c r="AC50" s="429"/>
      <c r="AD50" s="95" t="str">
        <f>IF(【入力シート】電気使用申込書!BD56="","",【入力シート】電気使用申込書!BD56)</f>
        <v/>
      </c>
      <c r="AE50" s="96"/>
      <c r="AF50" s="96"/>
      <c r="AG50" s="96"/>
      <c r="AH50" s="461" t="str">
        <f>IF(【入力シート】電気使用申込書!BH56="","",【入力シート】電気使用申込書!BH56)</f>
        <v/>
      </c>
      <c r="AI50" s="462"/>
      <c r="AJ50" s="101" t="s">
        <v>24</v>
      </c>
      <c r="AK50" s="467" t="str">
        <f>IF(【入力シート】電気使用申込書!BK56="","",【入力シート】電気使用申込書!BK56)</f>
        <v/>
      </c>
      <c r="AL50" s="468"/>
      <c r="AM50" s="468"/>
      <c r="AN50" s="468"/>
      <c r="AO50" s="461" t="str">
        <f>IF(【入力シート】電気使用申込書!BO56="","",【入力シート】電気使用申込書!BO56)</f>
        <v/>
      </c>
      <c r="AP50" s="462"/>
      <c r="AQ50" s="101" t="s">
        <v>24</v>
      </c>
      <c r="AR50" s="72" t="s">
        <v>27</v>
      </c>
      <c r="AS50" s="73"/>
      <c r="AT50" s="73"/>
      <c r="AU50" s="74"/>
      <c r="AV50" s="109" t="s">
        <v>29</v>
      </c>
      <c r="AW50" s="110"/>
      <c r="AX50" s="110"/>
      <c r="AY50" s="111"/>
      <c r="AZ50" s="410" t="str">
        <f>IF(【入力シート】電気使用申込書!CA56="","",【入力シート】電気使用申込書!CA56)</f>
        <v/>
      </c>
      <c r="BA50" s="411"/>
      <c r="BB50" s="411"/>
      <c r="BC50" s="412"/>
      <c r="BD50" s="112" t="s">
        <v>29</v>
      </c>
      <c r="BE50" s="113"/>
      <c r="BF50" s="113"/>
      <c r="BG50" s="404"/>
      <c r="BH50" s="405"/>
      <c r="BI50" s="406"/>
      <c r="BJ50" s="91"/>
      <c r="BK50" s="91"/>
      <c r="BL50" s="91"/>
    </row>
    <row r="51" spans="1:64" ht="13.5" customHeight="1" x14ac:dyDescent="0.2">
      <c r="A51" s="443"/>
      <c r="B51" s="444"/>
      <c r="C51" s="445"/>
      <c r="D51" s="455"/>
      <c r="E51" s="456"/>
      <c r="F51" s="456"/>
      <c r="G51" s="456"/>
      <c r="H51" s="456"/>
      <c r="I51" s="456"/>
      <c r="J51" s="456"/>
      <c r="K51" s="456"/>
      <c r="L51" s="456"/>
      <c r="M51" s="457"/>
      <c r="N51" s="418" t="s">
        <v>15</v>
      </c>
      <c r="O51" s="419"/>
      <c r="P51" s="419"/>
      <c r="Q51" s="419"/>
      <c r="R51" s="419"/>
      <c r="S51" s="419"/>
      <c r="T51" s="419"/>
      <c r="U51" s="419"/>
      <c r="V51" s="419"/>
      <c r="W51" s="419"/>
      <c r="X51" s="419"/>
      <c r="Y51" s="419"/>
      <c r="Z51" s="419"/>
      <c r="AA51" s="419"/>
      <c r="AB51" s="419"/>
      <c r="AC51" s="420"/>
      <c r="AD51" s="95"/>
      <c r="AE51" s="96"/>
      <c r="AF51" s="96"/>
      <c r="AG51" s="96"/>
      <c r="AH51" s="463"/>
      <c r="AI51" s="464"/>
      <c r="AJ51" s="102"/>
      <c r="AK51" s="467"/>
      <c r="AL51" s="468"/>
      <c r="AM51" s="468"/>
      <c r="AN51" s="468"/>
      <c r="AO51" s="463"/>
      <c r="AP51" s="464"/>
      <c r="AQ51" s="102"/>
      <c r="AR51" s="72"/>
      <c r="AS51" s="73"/>
      <c r="AT51" s="73"/>
      <c r="AU51" s="74"/>
      <c r="AV51" s="114" t="s">
        <v>30</v>
      </c>
      <c r="AW51" s="115"/>
      <c r="AX51" s="115"/>
      <c r="AY51" s="116"/>
      <c r="AZ51" s="413"/>
      <c r="BA51" s="414"/>
      <c r="BB51" s="414"/>
      <c r="BC51" s="415"/>
      <c r="BD51" s="112" t="s">
        <v>30</v>
      </c>
      <c r="BE51" s="113"/>
      <c r="BF51" s="113"/>
      <c r="BG51" s="404"/>
      <c r="BH51" s="405"/>
      <c r="BI51" s="406"/>
      <c r="BJ51" s="91"/>
      <c r="BK51" s="91"/>
      <c r="BL51" s="91"/>
    </row>
    <row r="52" spans="1:64" ht="13.5" customHeight="1" x14ac:dyDescent="0.2">
      <c r="A52" s="443"/>
      <c r="B52" s="444"/>
      <c r="C52" s="445"/>
      <c r="D52" s="455"/>
      <c r="E52" s="456"/>
      <c r="F52" s="456"/>
      <c r="G52" s="456"/>
      <c r="H52" s="456"/>
      <c r="I52" s="456"/>
      <c r="J52" s="456"/>
      <c r="K52" s="456"/>
      <c r="L52" s="456"/>
      <c r="M52" s="457"/>
      <c r="N52" s="449" t="str">
        <f>IF(【入力シート】電気使用申込書!AF54="","",【入力シート】電気使用申込書!AF54)</f>
        <v/>
      </c>
      <c r="O52" s="450"/>
      <c r="P52" s="450"/>
      <c r="Q52" s="450"/>
      <c r="R52" s="450"/>
      <c r="S52" s="450"/>
      <c r="T52" s="450"/>
      <c r="U52" s="450"/>
      <c r="V52" s="450"/>
      <c r="W52" s="450"/>
      <c r="X52" s="450"/>
      <c r="Y52" s="450"/>
      <c r="Z52" s="450"/>
      <c r="AA52" s="450"/>
      <c r="AB52" s="450"/>
      <c r="AC52" s="451"/>
      <c r="AD52" s="95" t="str">
        <f>IF(【入力シート】電気使用申込書!BD58="","",【入力シート】電気使用申込書!BD58)</f>
        <v/>
      </c>
      <c r="AE52" s="96"/>
      <c r="AF52" s="96"/>
      <c r="AG52" s="96"/>
      <c r="AH52" s="432" t="str">
        <f>IF(【入力シート】電気使用申込書!BH58="","",【入力シート】電気使用申込書!BH58)</f>
        <v/>
      </c>
      <c r="AI52" s="433"/>
      <c r="AJ52" s="88" t="s">
        <v>24</v>
      </c>
      <c r="AK52" s="465" t="str">
        <f>IF(【入力シート】電気使用申込書!BK58="","",【入力シート】電気使用申込書!BK58)</f>
        <v/>
      </c>
      <c r="AL52" s="466"/>
      <c r="AM52" s="466"/>
      <c r="AN52" s="466"/>
      <c r="AO52" s="461" t="str">
        <f>IF(【入力シート】電気使用申込書!BO58="","",【入力シート】電気使用申込書!BO58)</f>
        <v/>
      </c>
      <c r="AP52" s="462"/>
      <c r="AQ52" s="101" t="s">
        <v>24</v>
      </c>
      <c r="AR52" s="72"/>
      <c r="AS52" s="73"/>
      <c r="AT52" s="73"/>
      <c r="AU52" s="74"/>
      <c r="AV52" s="76" t="s">
        <v>29</v>
      </c>
      <c r="AW52" s="76"/>
      <c r="AX52" s="76"/>
      <c r="AY52" s="78"/>
      <c r="AZ52" s="416" t="str">
        <f>IF(【入力シート】電気使用申込書!CA58="","",【入力シート】電気使用申込書!CA58)</f>
        <v/>
      </c>
      <c r="BA52" s="417"/>
      <c r="BB52" s="417"/>
      <c r="BC52" s="417"/>
      <c r="BD52" s="63" t="s">
        <v>29</v>
      </c>
      <c r="BE52" s="64"/>
      <c r="BF52" s="64"/>
      <c r="BG52" s="404"/>
      <c r="BH52" s="405"/>
      <c r="BI52" s="406"/>
      <c r="BJ52" s="91"/>
      <c r="BK52" s="91"/>
      <c r="BL52" s="91"/>
    </row>
    <row r="53" spans="1:64" ht="13.5" customHeight="1" x14ac:dyDescent="0.2">
      <c r="A53" s="446"/>
      <c r="B53" s="447"/>
      <c r="C53" s="448"/>
      <c r="D53" s="458"/>
      <c r="E53" s="459"/>
      <c r="F53" s="459"/>
      <c r="G53" s="459"/>
      <c r="H53" s="459"/>
      <c r="I53" s="459"/>
      <c r="J53" s="459"/>
      <c r="K53" s="459"/>
      <c r="L53" s="459"/>
      <c r="M53" s="460"/>
      <c r="N53" s="399"/>
      <c r="O53" s="264"/>
      <c r="P53" s="264"/>
      <c r="Q53" s="264"/>
      <c r="R53" s="264"/>
      <c r="S53" s="264"/>
      <c r="T53" s="264"/>
      <c r="U53" s="264"/>
      <c r="V53" s="264"/>
      <c r="W53" s="264"/>
      <c r="X53" s="264"/>
      <c r="Y53" s="264"/>
      <c r="Z53" s="264"/>
      <c r="AA53" s="264"/>
      <c r="AB53" s="264"/>
      <c r="AC53" s="400"/>
      <c r="AD53" s="95"/>
      <c r="AE53" s="96"/>
      <c r="AF53" s="96"/>
      <c r="AG53" s="96"/>
      <c r="AH53" s="432"/>
      <c r="AI53" s="433"/>
      <c r="AJ53" s="102"/>
      <c r="AK53" s="438"/>
      <c r="AL53" s="439"/>
      <c r="AM53" s="439"/>
      <c r="AN53" s="439"/>
      <c r="AO53" s="463"/>
      <c r="AP53" s="464"/>
      <c r="AQ53" s="90"/>
      <c r="AR53" s="124"/>
      <c r="AS53" s="125"/>
      <c r="AT53" s="125"/>
      <c r="AU53" s="126"/>
      <c r="AV53" s="65" t="s">
        <v>30</v>
      </c>
      <c r="AW53" s="65"/>
      <c r="AX53" s="65"/>
      <c r="AY53" s="66"/>
      <c r="AZ53" s="413"/>
      <c r="BA53" s="414"/>
      <c r="BB53" s="414"/>
      <c r="BC53" s="414"/>
      <c r="BD53" s="67" t="s">
        <v>30</v>
      </c>
      <c r="BE53" s="68"/>
      <c r="BF53" s="68"/>
      <c r="BG53" s="407"/>
      <c r="BH53" s="408"/>
      <c r="BI53" s="409"/>
      <c r="BJ53" s="91"/>
      <c r="BK53" s="91"/>
      <c r="BL53" s="91"/>
    </row>
    <row r="54" spans="1:64" ht="13.5" customHeight="1" x14ac:dyDescent="0.2">
      <c r="A54" s="440">
        <v>7</v>
      </c>
      <c r="B54" s="441"/>
      <c r="C54" s="442"/>
      <c r="D54" s="452">
        <f>異動インプット票!D58</f>
        <v>0</v>
      </c>
      <c r="E54" s="453"/>
      <c r="F54" s="453"/>
      <c r="G54" s="453"/>
      <c r="H54" s="453"/>
      <c r="I54" s="453"/>
      <c r="J54" s="453"/>
      <c r="K54" s="453"/>
      <c r="L54" s="453"/>
      <c r="M54" s="454"/>
      <c r="N54" s="421" t="str">
        <f>IF(【入力シート】電気使用申込書!P60="","",【入力シート】電気使用申込書!P60)</f>
        <v/>
      </c>
      <c r="O54" s="422"/>
      <c r="P54" s="422"/>
      <c r="Q54" s="422"/>
      <c r="R54" s="422"/>
      <c r="S54" s="422"/>
      <c r="T54" s="422"/>
      <c r="U54" s="422"/>
      <c r="V54" s="422"/>
      <c r="W54" s="422"/>
      <c r="X54" s="422"/>
      <c r="Y54" s="422"/>
      <c r="Z54" s="422"/>
      <c r="AA54" s="422"/>
      <c r="AB54" s="422"/>
      <c r="AC54" s="423"/>
      <c r="AD54" s="156" t="s">
        <v>23</v>
      </c>
      <c r="AE54" s="157"/>
      <c r="AF54" s="157"/>
      <c r="AG54" s="157"/>
      <c r="AH54" s="430" t="str">
        <f>IF(【入力シート】電気使用申込書!BH60="","",【入力シート】電気使用申込書!BH60)</f>
        <v/>
      </c>
      <c r="AI54" s="431"/>
      <c r="AJ54" s="86" t="s">
        <v>24</v>
      </c>
      <c r="AK54" s="436" t="str">
        <f>IF(【入力シート】電気使用申込書!BK60="","",【入力シート】電気使用申込書!BK60)</f>
        <v/>
      </c>
      <c r="AL54" s="437"/>
      <c r="AM54" s="437"/>
      <c r="AN54" s="437"/>
      <c r="AO54" s="430" t="str">
        <f>IF(【入力シート】電気使用申込書!BO60="","",【入力シート】電気使用申込書!BO60)</f>
        <v/>
      </c>
      <c r="AP54" s="431"/>
      <c r="AQ54" s="86" t="s">
        <v>24</v>
      </c>
      <c r="AR54" s="69" t="s">
        <v>26</v>
      </c>
      <c r="AS54" s="70"/>
      <c r="AT54" s="70"/>
      <c r="AU54" s="71"/>
      <c r="AV54" s="75" t="s">
        <v>28</v>
      </c>
      <c r="AW54" s="75" t="s">
        <v>29</v>
      </c>
      <c r="AX54" s="75"/>
      <c r="AY54" s="77" t="s">
        <v>31</v>
      </c>
      <c r="AZ54" s="434" t="str">
        <f>IF(【入力シート】電気使用申込書!CA60="","",【入力シート】電気使用申込書!CA60)</f>
        <v/>
      </c>
      <c r="BA54" s="435"/>
      <c r="BB54" s="435"/>
      <c r="BC54" s="435"/>
      <c r="BD54" s="83" t="s">
        <v>29</v>
      </c>
      <c r="BE54" s="84"/>
      <c r="BF54" s="84"/>
      <c r="BG54" s="401"/>
      <c r="BH54" s="402"/>
      <c r="BI54" s="403"/>
      <c r="BJ54" s="91"/>
      <c r="BK54" s="91"/>
      <c r="BL54" s="91"/>
    </row>
    <row r="55" spans="1:64" ht="13.5" customHeight="1" x14ac:dyDescent="0.2">
      <c r="A55" s="443"/>
      <c r="B55" s="444"/>
      <c r="C55" s="445"/>
      <c r="D55" s="455"/>
      <c r="E55" s="456"/>
      <c r="F55" s="456"/>
      <c r="G55" s="456"/>
      <c r="H55" s="456"/>
      <c r="I55" s="456"/>
      <c r="J55" s="456"/>
      <c r="K55" s="456"/>
      <c r="L55" s="456"/>
      <c r="M55" s="457"/>
      <c r="N55" s="424"/>
      <c r="O55" s="425"/>
      <c r="P55" s="425"/>
      <c r="Q55" s="425"/>
      <c r="R55" s="425"/>
      <c r="S55" s="425"/>
      <c r="T55" s="425"/>
      <c r="U55" s="425"/>
      <c r="V55" s="425"/>
      <c r="W55" s="425"/>
      <c r="X55" s="425"/>
      <c r="Y55" s="425"/>
      <c r="Z55" s="425"/>
      <c r="AA55" s="425"/>
      <c r="AB55" s="425"/>
      <c r="AC55" s="426"/>
      <c r="AD55" s="95"/>
      <c r="AE55" s="96"/>
      <c r="AF55" s="96"/>
      <c r="AG55" s="96"/>
      <c r="AH55" s="432"/>
      <c r="AI55" s="433"/>
      <c r="AJ55" s="88"/>
      <c r="AK55" s="438"/>
      <c r="AL55" s="439"/>
      <c r="AM55" s="439"/>
      <c r="AN55" s="439"/>
      <c r="AO55" s="432"/>
      <c r="AP55" s="433"/>
      <c r="AQ55" s="102"/>
      <c r="AR55" s="72"/>
      <c r="AS55" s="73"/>
      <c r="AT55" s="73"/>
      <c r="AU55" s="74"/>
      <c r="AV55" s="76"/>
      <c r="AW55" s="76" t="s">
        <v>30</v>
      </c>
      <c r="AX55" s="76"/>
      <c r="AY55" s="78"/>
      <c r="AZ55" s="416"/>
      <c r="BA55" s="417"/>
      <c r="BB55" s="417"/>
      <c r="BC55" s="417"/>
      <c r="BD55" s="93" t="s">
        <v>30</v>
      </c>
      <c r="BE55" s="94"/>
      <c r="BF55" s="94"/>
      <c r="BG55" s="404"/>
      <c r="BH55" s="405"/>
      <c r="BI55" s="406"/>
      <c r="BJ55" s="91"/>
      <c r="BK55" s="91"/>
      <c r="BL55" s="91"/>
    </row>
    <row r="56" spans="1:64" ht="13.5" customHeight="1" x14ac:dyDescent="0.2">
      <c r="A56" s="443"/>
      <c r="B56" s="444"/>
      <c r="C56" s="445"/>
      <c r="D56" s="455"/>
      <c r="E56" s="456"/>
      <c r="F56" s="456"/>
      <c r="G56" s="456"/>
      <c r="H56" s="456"/>
      <c r="I56" s="456"/>
      <c r="J56" s="456"/>
      <c r="K56" s="456"/>
      <c r="L56" s="456"/>
      <c r="M56" s="457"/>
      <c r="N56" s="427"/>
      <c r="O56" s="428"/>
      <c r="P56" s="428"/>
      <c r="Q56" s="428"/>
      <c r="R56" s="428"/>
      <c r="S56" s="428"/>
      <c r="T56" s="428"/>
      <c r="U56" s="428"/>
      <c r="V56" s="428"/>
      <c r="W56" s="428"/>
      <c r="X56" s="428"/>
      <c r="Y56" s="428"/>
      <c r="Z56" s="428"/>
      <c r="AA56" s="428"/>
      <c r="AB56" s="428"/>
      <c r="AC56" s="429"/>
      <c r="AD56" s="95" t="str">
        <f>IF(【入力シート】電気使用申込書!BD62="","",【入力シート】電気使用申込書!BD62)</f>
        <v/>
      </c>
      <c r="AE56" s="96"/>
      <c r="AF56" s="96"/>
      <c r="AG56" s="96"/>
      <c r="AH56" s="461" t="str">
        <f>IF(【入力シート】電気使用申込書!BH62="","",【入力シート】電気使用申込書!BH62)</f>
        <v/>
      </c>
      <c r="AI56" s="462"/>
      <c r="AJ56" s="101" t="s">
        <v>24</v>
      </c>
      <c r="AK56" s="467" t="str">
        <f>IF(【入力シート】電気使用申込書!BK62="","",【入力シート】電気使用申込書!BK62)</f>
        <v/>
      </c>
      <c r="AL56" s="468"/>
      <c r="AM56" s="468"/>
      <c r="AN56" s="468"/>
      <c r="AO56" s="461" t="str">
        <f>IF(【入力シート】電気使用申込書!BO62="","",【入力シート】電気使用申込書!BO62)</f>
        <v/>
      </c>
      <c r="AP56" s="462"/>
      <c r="AQ56" s="101" t="s">
        <v>24</v>
      </c>
      <c r="AR56" s="72" t="s">
        <v>27</v>
      </c>
      <c r="AS56" s="73"/>
      <c r="AT56" s="73"/>
      <c r="AU56" s="74"/>
      <c r="AV56" s="109" t="s">
        <v>29</v>
      </c>
      <c r="AW56" s="110"/>
      <c r="AX56" s="110"/>
      <c r="AY56" s="111"/>
      <c r="AZ56" s="410" t="str">
        <f>IF(【入力シート】電気使用申込書!CA62="","",【入力シート】電気使用申込書!CA62)</f>
        <v/>
      </c>
      <c r="BA56" s="411"/>
      <c r="BB56" s="411"/>
      <c r="BC56" s="412"/>
      <c r="BD56" s="112" t="s">
        <v>29</v>
      </c>
      <c r="BE56" s="113"/>
      <c r="BF56" s="113"/>
      <c r="BG56" s="404"/>
      <c r="BH56" s="405"/>
      <c r="BI56" s="406"/>
      <c r="BJ56" s="91"/>
      <c r="BK56" s="91"/>
      <c r="BL56" s="91"/>
    </row>
    <row r="57" spans="1:64" ht="13.5" customHeight="1" x14ac:dyDescent="0.2">
      <c r="A57" s="443"/>
      <c r="B57" s="444"/>
      <c r="C57" s="445"/>
      <c r="D57" s="455"/>
      <c r="E57" s="456"/>
      <c r="F57" s="456"/>
      <c r="G57" s="456"/>
      <c r="H57" s="456"/>
      <c r="I57" s="456"/>
      <c r="J57" s="456"/>
      <c r="K57" s="456"/>
      <c r="L57" s="456"/>
      <c r="M57" s="457"/>
      <c r="N57" s="418" t="s">
        <v>15</v>
      </c>
      <c r="O57" s="419"/>
      <c r="P57" s="419"/>
      <c r="Q57" s="419"/>
      <c r="R57" s="419"/>
      <c r="S57" s="419"/>
      <c r="T57" s="419"/>
      <c r="U57" s="419"/>
      <c r="V57" s="419"/>
      <c r="W57" s="419"/>
      <c r="X57" s="419"/>
      <c r="Y57" s="419"/>
      <c r="Z57" s="419"/>
      <c r="AA57" s="419"/>
      <c r="AB57" s="419"/>
      <c r="AC57" s="420"/>
      <c r="AD57" s="95"/>
      <c r="AE57" s="96"/>
      <c r="AF57" s="96"/>
      <c r="AG57" s="96"/>
      <c r="AH57" s="463"/>
      <c r="AI57" s="464"/>
      <c r="AJ57" s="102"/>
      <c r="AK57" s="467"/>
      <c r="AL57" s="468"/>
      <c r="AM57" s="468"/>
      <c r="AN57" s="468"/>
      <c r="AO57" s="463"/>
      <c r="AP57" s="464"/>
      <c r="AQ57" s="102"/>
      <c r="AR57" s="72"/>
      <c r="AS57" s="73"/>
      <c r="AT57" s="73"/>
      <c r="AU57" s="74"/>
      <c r="AV57" s="114" t="s">
        <v>30</v>
      </c>
      <c r="AW57" s="115"/>
      <c r="AX57" s="115"/>
      <c r="AY57" s="116"/>
      <c r="AZ57" s="413"/>
      <c r="BA57" s="414"/>
      <c r="BB57" s="414"/>
      <c r="BC57" s="415"/>
      <c r="BD57" s="112" t="s">
        <v>30</v>
      </c>
      <c r="BE57" s="113"/>
      <c r="BF57" s="113"/>
      <c r="BG57" s="404"/>
      <c r="BH57" s="405"/>
      <c r="BI57" s="406"/>
      <c r="BJ57" s="91"/>
      <c r="BK57" s="91"/>
      <c r="BL57" s="91"/>
    </row>
    <row r="58" spans="1:64" ht="13.5" customHeight="1" x14ac:dyDescent="0.2">
      <c r="A58" s="443"/>
      <c r="B58" s="444"/>
      <c r="C58" s="445"/>
      <c r="D58" s="455"/>
      <c r="E58" s="456"/>
      <c r="F58" s="456"/>
      <c r="G58" s="456"/>
      <c r="H58" s="456"/>
      <c r="I58" s="456"/>
      <c r="J58" s="456"/>
      <c r="K58" s="456"/>
      <c r="L58" s="456"/>
      <c r="M58" s="457"/>
      <c r="N58" s="449" t="str">
        <f>IF(【入力シート】電気使用申込書!AF60="","",【入力シート】電気使用申込書!AF60)</f>
        <v/>
      </c>
      <c r="O58" s="450"/>
      <c r="P58" s="450"/>
      <c r="Q58" s="450"/>
      <c r="R58" s="450"/>
      <c r="S58" s="450"/>
      <c r="T58" s="450"/>
      <c r="U58" s="450"/>
      <c r="V58" s="450"/>
      <c r="W58" s="450"/>
      <c r="X58" s="450"/>
      <c r="Y58" s="450"/>
      <c r="Z58" s="450"/>
      <c r="AA58" s="450"/>
      <c r="AB58" s="450"/>
      <c r="AC58" s="451"/>
      <c r="AD58" s="95" t="str">
        <f>IF(【入力シート】電気使用申込書!BD64="","",【入力シート】電気使用申込書!BD64)</f>
        <v/>
      </c>
      <c r="AE58" s="96"/>
      <c r="AF58" s="96"/>
      <c r="AG58" s="96"/>
      <c r="AH58" s="432" t="str">
        <f>IF(【入力シート】電気使用申込書!BH64="","",【入力シート】電気使用申込書!BH64)</f>
        <v/>
      </c>
      <c r="AI58" s="433"/>
      <c r="AJ58" s="88" t="s">
        <v>24</v>
      </c>
      <c r="AK58" s="465" t="str">
        <f>IF(【入力シート】電気使用申込書!BK64="","",【入力シート】電気使用申込書!BK64)</f>
        <v/>
      </c>
      <c r="AL58" s="466"/>
      <c r="AM58" s="466"/>
      <c r="AN58" s="466"/>
      <c r="AO58" s="461" t="str">
        <f>IF(【入力シート】電気使用申込書!BO64="","",【入力シート】電気使用申込書!BO64)</f>
        <v/>
      </c>
      <c r="AP58" s="462"/>
      <c r="AQ58" s="101" t="s">
        <v>24</v>
      </c>
      <c r="AR58" s="72"/>
      <c r="AS58" s="73"/>
      <c r="AT58" s="73"/>
      <c r="AU58" s="74"/>
      <c r="AV58" s="76" t="s">
        <v>29</v>
      </c>
      <c r="AW58" s="76"/>
      <c r="AX58" s="76"/>
      <c r="AY58" s="78"/>
      <c r="AZ58" s="416" t="str">
        <f>IF(【入力シート】電気使用申込書!CA64="","",【入力シート】電気使用申込書!CA64)</f>
        <v/>
      </c>
      <c r="BA58" s="417"/>
      <c r="BB58" s="417"/>
      <c r="BC58" s="417"/>
      <c r="BD58" s="63" t="s">
        <v>29</v>
      </c>
      <c r="BE58" s="64"/>
      <c r="BF58" s="64"/>
      <c r="BG58" s="404"/>
      <c r="BH58" s="405"/>
      <c r="BI58" s="406"/>
      <c r="BJ58" s="91"/>
      <c r="BK58" s="91"/>
      <c r="BL58" s="91"/>
    </row>
    <row r="59" spans="1:64" ht="13.5" customHeight="1" x14ac:dyDescent="0.2">
      <c r="A59" s="446"/>
      <c r="B59" s="447"/>
      <c r="C59" s="448"/>
      <c r="D59" s="458"/>
      <c r="E59" s="459"/>
      <c r="F59" s="459"/>
      <c r="G59" s="459"/>
      <c r="H59" s="459"/>
      <c r="I59" s="459"/>
      <c r="J59" s="459"/>
      <c r="K59" s="459"/>
      <c r="L59" s="459"/>
      <c r="M59" s="460"/>
      <c r="N59" s="399"/>
      <c r="O59" s="264"/>
      <c r="P59" s="264"/>
      <c r="Q59" s="264"/>
      <c r="R59" s="264"/>
      <c r="S59" s="264"/>
      <c r="T59" s="264"/>
      <c r="U59" s="264"/>
      <c r="V59" s="264"/>
      <c r="W59" s="264"/>
      <c r="X59" s="264"/>
      <c r="Y59" s="264"/>
      <c r="Z59" s="264"/>
      <c r="AA59" s="264"/>
      <c r="AB59" s="264"/>
      <c r="AC59" s="400"/>
      <c r="AD59" s="95"/>
      <c r="AE59" s="96"/>
      <c r="AF59" s="96"/>
      <c r="AG59" s="96"/>
      <c r="AH59" s="432"/>
      <c r="AI59" s="433"/>
      <c r="AJ59" s="102"/>
      <c r="AK59" s="438"/>
      <c r="AL59" s="439"/>
      <c r="AM59" s="439"/>
      <c r="AN59" s="439"/>
      <c r="AO59" s="463"/>
      <c r="AP59" s="464"/>
      <c r="AQ59" s="90"/>
      <c r="AR59" s="124"/>
      <c r="AS59" s="125"/>
      <c r="AT59" s="125"/>
      <c r="AU59" s="126"/>
      <c r="AV59" s="65" t="s">
        <v>30</v>
      </c>
      <c r="AW59" s="65"/>
      <c r="AX59" s="65"/>
      <c r="AY59" s="66"/>
      <c r="AZ59" s="413"/>
      <c r="BA59" s="414"/>
      <c r="BB59" s="414"/>
      <c r="BC59" s="414"/>
      <c r="BD59" s="67" t="s">
        <v>30</v>
      </c>
      <c r="BE59" s="68"/>
      <c r="BF59" s="68"/>
      <c r="BG59" s="407"/>
      <c r="BH59" s="408"/>
      <c r="BI59" s="409"/>
      <c r="BJ59" s="91"/>
      <c r="BK59" s="91"/>
      <c r="BL59" s="91"/>
    </row>
    <row r="60" spans="1:64" ht="13.5" customHeight="1" x14ac:dyDescent="0.2">
      <c r="A60" s="440">
        <v>8</v>
      </c>
      <c r="B60" s="441"/>
      <c r="C60" s="442"/>
      <c r="D60" s="452">
        <f>異動インプット票!D64</f>
        <v>0</v>
      </c>
      <c r="E60" s="453"/>
      <c r="F60" s="453"/>
      <c r="G60" s="453"/>
      <c r="H60" s="453"/>
      <c r="I60" s="453"/>
      <c r="J60" s="453"/>
      <c r="K60" s="453"/>
      <c r="L60" s="453"/>
      <c r="M60" s="454"/>
      <c r="N60" s="421" t="str">
        <f>IF(【入力シート】電気使用申込書!P66="","",【入力シート】電気使用申込書!P66)</f>
        <v/>
      </c>
      <c r="O60" s="422"/>
      <c r="P60" s="422"/>
      <c r="Q60" s="422"/>
      <c r="R60" s="422"/>
      <c r="S60" s="422"/>
      <c r="T60" s="422"/>
      <c r="U60" s="422"/>
      <c r="V60" s="422"/>
      <c r="W60" s="422"/>
      <c r="X60" s="422"/>
      <c r="Y60" s="422"/>
      <c r="Z60" s="422"/>
      <c r="AA60" s="422"/>
      <c r="AB60" s="422"/>
      <c r="AC60" s="423"/>
      <c r="AD60" s="156" t="s">
        <v>23</v>
      </c>
      <c r="AE60" s="157"/>
      <c r="AF60" s="157"/>
      <c r="AG60" s="157"/>
      <c r="AH60" s="430" t="str">
        <f>IF(【入力シート】電気使用申込書!BH66="","",【入力シート】電気使用申込書!BH66)</f>
        <v/>
      </c>
      <c r="AI60" s="431"/>
      <c r="AJ60" s="86" t="s">
        <v>24</v>
      </c>
      <c r="AK60" s="436" t="str">
        <f>IF(【入力シート】電気使用申込書!BK66="","",【入力シート】電気使用申込書!BK66)</f>
        <v/>
      </c>
      <c r="AL60" s="437"/>
      <c r="AM60" s="437"/>
      <c r="AN60" s="437"/>
      <c r="AO60" s="430" t="str">
        <f>IF(【入力シート】電気使用申込書!BO66="","",【入力シート】電気使用申込書!BO66)</f>
        <v/>
      </c>
      <c r="AP60" s="431"/>
      <c r="AQ60" s="86" t="s">
        <v>24</v>
      </c>
      <c r="AR60" s="69" t="s">
        <v>26</v>
      </c>
      <c r="AS60" s="70"/>
      <c r="AT60" s="70"/>
      <c r="AU60" s="71"/>
      <c r="AV60" s="75" t="s">
        <v>28</v>
      </c>
      <c r="AW60" s="75" t="s">
        <v>29</v>
      </c>
      <c r="AX60" s="75"/>
      <c r="AY60" s="77" t="s">
        <v>31</v>
      </c>
      <c r="AZ60" s="434" t="str">
        <f>IF(【入力シート】電気使用申込書!CA66="","",【入力シート】電気使用申込書!CA66)</f>
        <v/>
      </c>
      <c r="BA60" s="435"/>
      <c r="BB60" s="435"/>
      <c r="BC60" s="435"/>
      <c r="BD60" s="83" t="s">
        <v>29</v>
      </c>
      <c r="BE60" s="84"/>
      <c r="BF60" s="84"/>
      <c r="BG60" s="401"/>
      <c r="BH60" s="402"/>
      <c r="BI60" s="403"/>
      <c r="BJ60" s="91"/>
      <c r="BK60" s="91"/>
      <c r="BL60" s="91"/>
    </row>
    <row r="61" spans="1:64" ht="13.5" customHeight="1" x14ac:dyDescent="0.2">
      <c r="A61" s="443"/>
      <c r="B61" s="444"/>
      <c r="C61" s="445"/>
      <c r="D61" s="455"/>
      <c r="E61" s="456"/>
      <c r="F61" s="456"/>
      <c r="G61" s="456"/>
      <c r="H61" s="456"/>
      <c r="I61" s="456"/>
      <c r="J61" s="456"/>
      <c r="K61" s="456"/>
      <c r="L61" s="456"/>
      <c r="M61" s="457"/>
      <c r="N61" s="424"/>
      <c r="O61" s="425"/>
      <c r="P61" s="425"/>
      <c r="Q61" s="425"/>
      <c r="R61" s="425"/>
      <c r="S61" s="425"/>
      <c r="T61" s="425"/>
      <c r="U61" s="425"/>
      <c r="V61" s="425"/>
      <c r="W61" s="425"/>
      <c r="X61" s="425"/>
      <c r="Y61" s="425"/>
      <c r="Z61" s="425"/>
      <c r="AA61" s="425"/>
      <c r="AB61" s="425"/>
      <c r="AC61" s="426"/>
      <c r="AD61" s="95"/>
      <c r="AE61" s="96"/>
      <c r="AF61" s="96"/>
      <c r="AG61" s="96"/>
      <c r="AH61" s="432"/>
      <c r="AI61" s="433"/>
      <c r="AJ61" s="88"/>
      <c r="AK61" s="438"/>
      <c r="AL61" s="439"/>
      <c r="AM61" s="439"/>
      <c r="AN61" s="439"/>
      <c r="AO61" s="432"/>
      <c r="AP61" s="433"/>
      <c r="AQ61" s="102"/>
      <c r="AR61" s="72"/>
      <c r="AS61" s="73"/>
      <c r="AT61" s="73"/>
      <c r="AU61" s="74"/>
      <c r="AV61" s="76"/>
      <c r="AW61" s="76" t="s">
        <v>30</v>
      </c>
      <c r="AX61" s="76"/>
      <c r="AY61" s="78"/>
      <c r="AZ61" s="416"/>
      <c r="BA61" s="417"/>
      <c r="BB61" s="417"/>
      <c r="BC61" s="417"/>
      <c r="BD61" s="93" t="s">
        <v>30</v>
      </c>
      <c r="BE61" s="94"/>
      <c r="BF61" s="94"/>
      <c r="BG61" s="404"/>
      <c r="BH61" s="405"/>
      <c r="BI61" s="406"/>
      <c r="BJ61" s="91"/>
      <c r="BK61" s="91"/>
      <c r="BL61" s="91"/>
    </row>
    <row r="62" spans="1:64" ht="13.5" customHeight="1" x14ac:dyDescent="0.2">
      <c r="A62" s="443"/>
      <c r="B62" s="444"/>
      <c r="C62" s="445"/>
      <c r="D62" s="455"/>
      <c r="E62" s="456"/>
      <c r="F62" s="456"/>
      <c r="G62" s="456"/>
      <c r="H62" s="456"/>
      <c r="I62" s="456"/>
      <c r="J62" s="456"/>
      <c r="K62" s="456"/>
      <c r="L62" s="456"/>
      <c r="M62" s="457"/>
      <c r="N62" s="427"/>
      <c r="O62" s="428"/>
      <c r="P62" s="428"/>
      <c r="Q62" s="428"/>
      <c r="R62" s="428"/>
      <c r="S62" s="428"/>
      <c r="T62" s="428"/>
      <c r="U62" s="428"/>
      <c r="V62" s="428"/>
      <c r="W62" s="428"/>
      <c r="X62" s="428"/>
      <c r="Y62" s="428"/>
      <c r="Z62" s="428"/>
      <c r="AA62" s="428"/>
      <c r="AB62" s="428"/>
      <c r="AC62" s="429"/>
      <c r="AD62" s="95" t="str">
        <f>IF(【入力シート】電気使用申込書!BD68="","",【入力シート】電気使用申込書!BD68)</f>
        <v/>
      </c>
      <c r="AE62" s="96"/>
      <c r="AF62" s="96"/>
      <c r="AG62" s="96"/>
      <c r="AH62" s="461" t="str">
        <f>IF(【入力シート】電気使用申込書!BH68="","",【入力シート】電気使用申込書!BH68)</f>
        <v/>
      </c>
      <c r="AI62" s="462"/>
      <c r="AJ62" s="101" t="s">
        <v>24</v>
      </c>
      <c r="AK62" s="467" t="str">
        <f>IF(【入力シート】電気使用申込書!BK68="","",【入力シート】電気使用申込書!BK68)</f>
        <v/>
      </c>
      <c r="AL62" s="468"/>
      <c r="AM62" s="468"/>
      <c r="AN62" s="468"/>
      <c r="AO62" s="461" t="str">
        <f>IF(【入力シート】電気使用申込書!BO68="","",【入力シート】電気使用申込書!BO68)</f>
        <v/>
      </c>
      <c r="AP62" s="462"/>
      <c r="AQ62" s="101" t="s">
        <v>24</v>
      </c>
      <c r="AR62" s="72" t="s">
        <v>27</v>
      </c>
      <c r="AS62" s="73"/>
      <c r="AT62" s="73"/>
      <c r="AU62" s="74"/>
      <c r="AV62" s="109" t="s">
        <v>29</v>
      </c>
      <c r="AW62" s="110"/>
      <c r="AX62" s="110"/>
      <c r="AY62" s="111"/>
      <c r="AZ62" s="410" t="str">
        <f>IF(【入力シート】電気使用申込書!CA68="","",【入力シート】電気使用申込書!CA68)</f>
        <v/>
      </c>
      <c r="BA62" s="411"/>
      <c r="BB62" s="411"/>
      <c r="BC62" s="412"/>
      <c r="BD62" s="112" t="s">
        <v>29</v>
      </c>
      <c r="BE62" s="113"/>
      <c r="BF62" s="113"/>
      <c r="BG62" s="404"/>
      <c r="BH62" s="405"/>
      <c r="BI62" s="406"/>
      <c r="BJ62" s="91"/>
      <c r="BK62" s="91"/>
      <c r="BL62" s="91"/>
    </row>
    <row r="63" spans="1:64" ht="13.5" customHeight="1" x14ac:dyDescent="0.2">
      <c r="A63" s="443"/>
      <c r="B63" s="444"/>
      <c r="C63" s="445"/>
      <c r="D63" s="455"/>
      <c r="E63" s="456"/>
      <c r="F63" s="456"/>
      <c r="G63" s="456"/>
      <c r="H63" s="456"/>
      <c r="I63" s="456"/>
      <c r="J63" s="456"/>
      <c r="K63" s="456"/>
      <c r="L63" s="456"/>
      <c r="M63" s="457"/>
      <c r="N63" s="418" t="s">
        <v>15</v>
      </c>
      <c r="O63" s="419"/>
      <c r="P63" s="419"/>
      <c r="Q63" s="419"/>
      <c r="R63" s="419"/>
      <c r="S63" s="419"/>
      <c r="T63" s="419"/>
      <c r="U63" s="419"/>
      <c r="V63" s="419"/>
      <c r="W63" s="419"/>
      <c r="X63" s="419"/>
      <c r="Y63" s="419"/>
      <c r="Z63" s="419"/>
      <c r="AA63" s="419"/>
      <c r="AB63" s="419"/>
      <c r="AC63" s="420"/>
      <c r="AD63" s="95"/>
      <c r="AE63" s="96"/>
      <c r="AF63" s="96"/>
      <c r="AG63" s="96"/>
      <c r="AH63" s="463"/>
      <c r="AI63" s="464"/>
      <c r="AJ63" s="102"/>
      <c r="AK63" s="467"/>
      <c r="AL63" s="468"/>
      <c r="AM63" s="468"/>
      <c r="AN63" s="468"/>
      <c r="AO63" s="463"/>
      <c r="AP63" s="464"/>
      <c r="AQ63" s="102"/>
      <c r="AR63" s="72"/>
      <c r="AS63" s="73"/>
      <c r="AT63" s="73"/>
      <c r="AU63" s="74"/>
      <c r="AV63" s="114" t="s">
        <v>30</v>
      </c>
      <c r="AW63" s="115"/>
      <c r="AX63" s="115"/>
      <c r="AY63" s="116"/>
      <c r="AZ63" s="413"/>
      <c r="BA63" s="414"/>
      <c r="BB63" s="414"/>
      <c r="BC63" s="415"/>
      <c r="BD63" s="112" t="s">
        <v>30</v>
      </c>
      <c r="BE63" s="113"/>
      <c r="BF63" s="113"/>
      <c r="BG63" s="404"/>
      <c r="BH63" s="405"/>
      <c r="BI63" s="406"/>
      <c r="BJ63" s="91"/>
      <c r="BK63" s="91"/>
      <c r="BL63" s="91"/>
    </row>
    <row r="64" spans="1:64" ht="13.5" customHeight="1" x14ac:dyDescent="0.2">
      <c r="A64" s="443"/>
      <c r="B64" s="444"/>
      <c r="C64" s="445"/>
      <c r="D64" s="455"/>
      <c r="E64" s="456"/>
      <c r="F64" s="456"/>
      <c r="G64" s="456"/>
      <c r="H64" s="456"/>
      <c r="I64" s="456"/>
      <c r="J64" s="456"/>
      <c r="K64" s="456"/>
      <c r="L64" s="456"/>
      <c r="M64" s="457"/>
      <c r="N64" s="449" t="str">
        <f>IF(【入力シート】電気使用申込書!AF66="","",【入力シート】電気使用申込書!AF66)</f>
        <v/>
      </c>
      <c r="O64" s="450"/>
      <c r="P64" s="450"/>
      <c r="Q64" s="450"/>
      <c r="R64" s="450"/>
      <c r="S64" s="450"/>
      <c r="T64" s="450"/>
      <c r="U64" s="450"/>
      <c r="V64" s="450"/>
      <c r="W64" s="450"/>
      <c r="X64" s="450"/>
      <c r="Y64" s="450"/>
      <c r="Z64" s="450"/>
      <c r="AA64" s="450"/>
      <c r="AB64" s="450"/>
      <c r="AC64" s="451"/>
      <c r="AD64" s="95" t="str">
        <f>IF(【入力シート】電気使用申込書!BD70="","",【入力シート】電気使用申込書!BD70)</f>
        <v/>
      </c>
      <c r="AE64" s="96"/>
      <c r="AF64" s="96"/>
      <c r="AG64" s="96"/>
      <c r="AH64" s="432" t="str">
        <f>IF(【入力シート】電気使用申込書!BH70="","",【入力シート】電気使用申込書!BH70)</f>
        <v/>
      </c>
      <c r="AI64" s="433"/>
      <c r="AJ64" s="88" t="s">
        <v>24</v>
      </c>
      <c r="AK64" s="465" t="str">
        <f>IF(【入力シート】電気使用申込書!BK70="","",【入力シート】電気使用申込書!BK70)</f>
        <v/>
      </c>
      <c r="AL64" s="466"/>
      <c r="AM64" s="466"/>
      <c r="AN64" s="466"/>
      <c r="AO64" s="461" t="str">
        <f>IF(【入力シート】電気使用申込書!BO70="","",【入力シート】電気使用申込書!BO70)</f>
        <v/>
      </c>
      <c r="AP64" s="462"/>
      <c r="AQ64" s="101" t="s">
        <v>24</v>
      </c>
      <c r="AR64" s="72"/>
      <c r="AS64" s="73"/>
      <c r="AT64" s="73"/>
      <c r="AU64" s="74"/>
      <c r="AV64" s="76" t="s">
        <v>29</v>
      </c>
      <c r="AW64" s="76"/>
      <c r="AX64" s="76"/>
      <c r="AY64" s="78"/>
      <c r="AZ64" s="416" t="str">
        <f>IF(【入力シート】電気使用申込書!CA70="","",【入力シート】電気使用申込書!CA70)</f>
        <v/>
      </c>
      <c r="BA64" s="417"/>
      <c r="BB64" s="417"/>
      <c r="BC64" s="417"/>
      <c r="BD64" s="63" t="s">
        <v>29</v>
      </c>
      <c r="BE64" s="64"/>
      <c r="BF64" s="64"/>
      <c r="BG64" s="404"/>
      <c r="BH64" s="405"/>
      <c r="BI64" s="406"/>
      <c r="BJ64" s="91"/>
      <c r="BK64" s="91"/>
      <c r="BL64" s="91"/>
    </row>
    <row r="65" spans="1:64" ht="13.5" customHeight="1" x14ac:dyDescent="0.2">
      <c r="A65" s="446"/>
      <c r="B65" s="447"/>
      <c r="C65" s="448"/>
      <c r="D65" s="458"/>
      <c r="E65" s="459"/>
      <c r="F65" s="459"/>
      <c r="G65" s="459"/>
      <c r="H65" s="459"/>
      <c r="I65" s="459"/>
      <c r="J65" s="459"/>
      <c r="K65" s="459"/>
      <c r="L65" s="459"/>
      <c r="M65" s="460"/>
      <c r="N65" s="399"/>
      <c r="O65" s="264"/>
      <c r="P65" s="264"/>
      <c r="Q65" s="264"/>
      <c r="R65" s="264"/>
      <c r="S65" s="264"/>
      <c r="T65" s="264"/>
      <c r="U65" s="264"/>
      <c r="V65" s="264"/>
      <c r="W65" s="264"/>
      <c r="X65" s="264"/>
      <c r="Y65" s="264"/>
      <c r="Z65" s="264"/>
      <c r="AA65" s="264"/>
      <c r="AB65" s="264"/>
      <c r="AC65" s="400"/>
      <c r="AD65" s="95"/>
      <c r="AE65" s="96"/>
      <c r="AF65" s="96"/>
      <c r="AG65" s="96"/>
      <c r="AH65" s="432"/>
      <c r="AI65" s="433"/>
      <c r="AJ65" s="102"/>
      <c r="AK65" s="438"/>
      <c r="AL65" s="439"/>
      <c r="AM65" s="439"/>
      <c r="AN65" s="439"/>
      <c r="AO65" s="463"/>
      <c r="AP65" s="464"/>
      <c r="AQ65" s="90"/>
      <c r="AR65" s="124"/>
      <c r="AS65" s="125"/>
      <c r="AT65" s="125"/>
      <c r="AU65" s="126"/>
      <c r="AV65" s="65" t="s">
        <v>30</v>
      </c>
      <c r="AW65" s="65"/>
      <c r="AX65" s="65"/>
      <c r="AY65" s="66"/>
      <c r="AZ65" s="413"/>
      <c r="BA65" s="414"/>
      <c r="BB65" s="414"/>
      <c r="BC65" s="414"/>
      <c r="BD65" s="67" t="s">
        <v>30</v>
      </c>
      <c r="BE65" s="68"/>
      <c r="BF65" s="68"/>
      <c r="BG65" s="407"/>
      <c r="BH65" s="408"/>
      <c r="BI65" s="409"/>
      <c r="BJ65" s="91"/>
      <c r="BK65" s="91"/>
      <c r="BL65" s="91"/>
    </row>
    <row r="66" spans="1:64" ht="13.5" customHeight="1" x14ac:dyDescent="0.2">
      <c r="A66" s="440">
        <v>9</v>
      </c>
      <c r="B66" s="441"/>
      <c r="C66" s="442"/>
      <c r="D66" s="452">
        <f>異動インプット票!D70</f>
        <v>0</v>
      </c>
      <c r="E66" s="453"/>
      <c r="F66" s="453"/>
      <c r="G66" s="453"/>
      <c r="H66" s="453"/>
      <c r="I66" s="453"/>
      <c r="J66" s="453"/>
      <c r="K66" s="453"/>
      <c r="L66" s="453"/>
      <c r="M66" s="454"/>
      <c r="N66" s="421" t="str">
        <f>IF(【入力シート】電気使用申込書!P72="","",【入力シート】電気使用申込書!P72)</f>
        <v/>
      </c>
      <c r="O66" s="422"/>
      <c r="P66" s="422"/>
      <c r="Q66" s="422"/>
      <c r="R66" s="422"/>
      <c r="S66" s="422"/>
      <c r="T66" s="422"/>
      <c r="U66" s="422"/>
      <c r="V66" s="422"/>
      <c r="W66" s="422"/>
      <c r="X66" s="422"/>
      <c r="Y66" s="422"/>
      <c r="Z66" s="422"/>
      <c r="AA66" s="422"/>
      <c r="AB66" s="422"/>
      <c r="AC66" s="423"/>
      <c r="AD66" s="156" t="s">
        <v>23</v>
      </c>
      <c r="AE66" s="157"/>
      <c r="AF66" s="157"/>
      <c r="AG66" s="157"/>
      <c r="AH66" s="430" t="str">
        <f>IF(【入力シート】電気使用申込書!BH72="","",【入力シート】電気使用申込書!BH72)</f>
        <v/>
      </c>
      <c r="AI66" s="431"/>
      <c r="AJ66" s="86" t="s">
        <v>24</v>
      </c>
      <c r="AK66" s="436" t="str">
        <f>IF(【入力シート】電気使用申込書!BK72="","",【入力シート】電気使用申込書!BK72)</f>
        <v/>
      </c>
      <c r="AL66" s="437"/>
      <c r="AM66" s="437"/>
      <c r="AN66" s="437"/>
      <c r="AO66" s="430" t="str">
        <f>IF(【入力シート】電気使用申込書!BO72="","",【入力シート】電気使用申込書!BO72)</f>
        <v/>
      </c>
      <c r="AP66" s="431"/>
      <c r="AQ66" s="86" t="s">
        <v>24</v>
      </c>
      <c r="AR66" s="69" t="s">
        <v>26</v>
      </c>
      <c r="AS66" s="70"/>
      <c r="AT66" s="70"/>
      <c r="AU66" s="71"/>
      <c r="AV66" s="75" t="s">
        <v>28</v>
      </c>
      <c r="AW66" s="75" t="s">
        <v>29</v>
      </c>
      <c r="AX66" s="75"/>
      <c r="AY66" s="77" t="s">
        <v>31</v>
      </c>
      <c r="AZ66" s="434" t="str">
        <f>IF(【入力シート】電気使用申込書!CA72="","",【入力シート】電気使用申込書!CA72)</f>
        <v/>
      </c>
      <c r="BA66" s="435"/>
      <c r="BB66" s="435"/>
      <c r="BC66" s="435"/>
      <c r="BD66" s="83" t="s">
        <v>29</v>
      </c>
      <c r="BE66" s="84"/>
      <c r="BF66" s="84"/>
      <c r="BG66" s="401"/>
      <c r="BH66" s="402"/>
      <c r="BI66" s="403"/>
      <c r="BJ66" s="91"/>
      <c r="BK66" s="91"/>
      <c r="BL66" s="91"/>
    </row>
    <row r="67" spans="1:64" ht="13.5" customHeight="1" x14ac:dyDescent="0.2">
      <c r="A67" s="443"/>
      <c r="B67" s="444"/>
      <c r="C67" s="445"/>
      <c r="D67" s="455"/>
      <c r="E67" s="456"/>
      <c r="F67" s="456"/>
      <c r="G67" s="456"/>
      <c r="H67" s="456"/>
      <c r="I67" s="456"/>
      <c r="J67" s="456"/>
      <c r="K67" s="456"/>
      <c r="L67" s="456"/>
      <c r="M67" s="457"/>
      <c r="N67" s="424"/>
      <c r="O67" s="425"/>
      <c r="P67" s="425"/>
      <c r="Q67" s="425"/>
      <c r="R67" s="425"/>
      <c r="S67" s="425"/>
      <c r="T67" s="425"/>
      <c r="U67" s="425"/>
      <c r="V67" s="425"/>
      <c r="W67" s="425"/>
      <c r="X67" s="425"/>
      <c r="Y67" s="425"/>
      <c r="Z67" s="425"/>
      <c r="AA67" s="425"/>
      <c r="AB67" s="425"/>
      <c r="AC67" s="426"/>
      <c r="AD67" s="95"/>
      <c r="AE67" s="96"/>
      <c r="AF67" s="96"/>
      <c r="AG67" s="96"/>
      <c r="AH67" s="432"/>
      <c r="AI67" s="433"/>
      <c r="AJ67" s="88"/>
      <c r="AK67" s="438"/>
      <c r="AL67" s="439"/>
      <c r="AM67" s="439"/>
      <c r="AN67" s="439"/>
      <c r="AO67" s="432"/>
      <c r="AP67" s="433"/>
      <c r="AQ67" s="102"/>
      <c r="AR67" s="72"/>
      <c r="AS67" s="73"/>
      <c r="AT67" s="73"/>
      <c r="AU67" s="74"/>
      <c r="AV67" s="76"/>
      <c r="AW67" s="76" t="s">
        <v>30</v>
      </c>
      <c r="AX67" s="76"/>
      <c r="AY67" s="78"/>
      <c r="AZ67" s="416"/>
      <c r="BA67" s="417"/>
      <c r="BB67" s="417"/>
      <c r="BC67" s="417"/>
      <c r="BD67" s="93" t="s">
        <v>30</v>
      </c>
      <c r="BE67" s="94"/>
      <c r="BF67" s="94"/>
      <c r="BG67" s="404"/>
      <c r="BH67" s="405"/>
      <c r="BI67" s="406"/>
      <c r="BJ67" s="91"/>
      <c r="BK67" s="91"/>
      <c r="BL67" s="91"/>
    </row>
    <row r="68" spans="1:64" ht="13.5" customHeight="1" x14ac:dyDescent="0.2">
      <c r="A68" s="443"/>
      <c r="B68" s="444"/>
      <c r="C68" s="445"/>
      <c r="D68" s="455"/>
      <c r="E68" s="456"/>
      <c r="F68" s="456"/>
      <c r="G68" s="456"/>
      <c r="H68" s="456"/>
      <c r="I68" s="456"/>
      <c r="J68" s="456"/>
      <c r="K68" s="456"/>
      <c r="L68" s="456"/>
      <c r="M68" s="457"/>
      <c r="N68" s="427"/>
      <c r="O68" s="428"/>
      <c r="P68" s="428"/>
      <c r="Q68" s="428"/>
      <c r="R68" s="428"/>
      <c r="S68" s="428"/>
      <c r="T68" s="428"/>
      <c r="U68" s="428"/>
      <c r="V68" s="428"/>
      <c r="W68" s="428"/>
      <c r="X68" s="428"/>
      <c r="Y68" s="428"/>
      <c r="Z68" s="428"/>
      <c r="AA68" s="428"/>
      <c r="AB68" s="428"/>
      <c r="AC68" s="429"/>
      <c r="AD68" s="95" t="str">
        <f>IF(【入力シート】電気使用申込書!BD74="","",【入力シート】電気使用申込書!BD74)</f>
        <v/>
      </c>
      <c r="AE68" s="96"/>
      <c r="AF68" s="96"/>
      <c r="AG68" s="96"/>
      <c r="AH68" s="461" t="str">
        <f>IF(【入力シート】電気使用申込書!BH74="","",【入力シート】電気使用申込書!BH74)</f>
        <v/>
      </c>
      <c r="AI68" s="462"/>
      <c r="AJ68" s="101" t="s">
        <v>24</v>
      </c>
      <c r="AK68" s="467" t="str">
        <f>IF(【入力シート】電気使用申込書!BK74="","",【入力シート】電気使用申込書!BK74)</f>
        <v/>
      </c>
      <c r="AL68" s="468"/>
      <c r="AM68" s="468"/>
      <c r="AN68" s="468"/>
      <c r="AO68" s="461" t="str">
        <f>IF(【入力シート】電気使用申込書!BO74="","",【入力シート】電気使用申込書!BO74)</f>
        <v/>
      </c>
      <c r="AP68" s="462"/>
      <c r="AQ68" s="101" t="s">
        <v>24</v>
      </c>
      <c r="AR68" s="72" t="s">
        <v>27</v>
      </c>
      <c r="AS68" s="73"/>
      <c r="AT68" s="73"/>
      <c r="AU68" s="74"/>
      <c r="AV68" s="109" t="s">
        <v>29</v>
      </c>
      <c r="AW68" s="110"/>
      <c r="AX68" s="110"/>
      <c r="AY68" s="111"/>
      <c r="AZ68" s="410" t="str">
        <f>IF(【入力シート】電気使用申込書!CA74="","",【入力シート】電気使用申込書!CA74)</f>
        <v/>
      </c>
      <c r="BA68" s="411"/>
      <c r="BB68" s="411"/>
      <c r="BC68" s="412"/>
      <c r="BD68" s="112" t="s">
        <v>29</v>
      </c>
      <c r="BE68" s="113"/>
      <c r="BF68" s="113"/>
      <c r="BG68" s="404"/>
      <c r="BH68" s="405"/>
      <c r="BI68" s="406"/>
      <c r="BJ68" s="91"/>
      <c r="BK68" s="91"/>
      <c r="BL68" s="91"/>
    </row>
    <row r="69" spans="1:64" ht="13.5" customHeight="1" x14ac:dyDescent="0.2">
      <c r="A69" s="443"/>
      <c r="B69" s="444"/>
      <c r="C69" s="445"/>
      <c r="D69" s="455"/>
      <c r="E69" s="456"/>
      <c r="F69" s="456"/>
      <c r="G69" s="456"/>
      <c r="H69" s="456"/>
      <c r="I69" s="456"/>
      <c r="J69" s="456"/>
      <c r="K69" s="456"/>
      <c r="L69" s="456"/>
      <c r="M69" s="457"/>
      <c r="N69" s="418" t="s">
        <v>15</v>
      </c>
      <c r="O69" s="419"/>
      <c r="P69" s="419"/>
      <c r="Q69" s="419"/>
      <c r="R69" s="419"/>
      <c r="S69" s="419"/>
      <c r="T69" s="419"/>
      <c r="U69" s="419"/>
      <c r="V69" s="419"/>
      <c r="W69" s="419"/>
      <c r="X69" s="419"/>
      <c r="Y69" s="419"/>
      <c r="Z69" s="419"/>
      <c r="AA69" s="419"/>
      <c r="AB69" s="419"/>
      <c r="AC69" s="420"/>
      <c r="AD69" s="95"/>
      <c r="AE69" s="96"/>
      <c r="AF69" s="96"/>
      <c r="AG69" s="96"/>
      <c r="AH69" s="463"/>
      <c r="AI69" s="464"/>
      <c r="AJ69" s="102"/>
      <c r="AK69" s="467"/>
      <c r="AL69" s="468"/>
      <c r="AM69" s="468"/>
      <c r="AN69" s="468"/>
      <c r="AO69" s="463"/>
      <c r="AP69" s="464"/>
      <c r="AQ69" s="102"/>
      <c r="AR69" s="72"/>
      <c r="AS69" s="73"/>
      <c r="AT69" s="73"/>
      <c r="AU69" s="74"/>
      <c r="AV69" s="114" t="s">
        <v>30</v>
      </c>
      <c r="AW69" s="115"/>
      <c r="AX69" s="115"/>
      <c r="AY69" s="116"/>
      <c r="AZ69" s="413"/>
      <c r="BA69" s="414"/>
      <c r="BB69" s="414"/>
      <c r="BC69" s="415"/>
      <c r="BD69" s="112" t="s">
        <v>30</v>
      </c>
      <c r="BE69" s="113"/>
      <c r="BF69" s="113"/>
      <c r="BG69" s="404"/>
      <c r="BH69" s="405"/>
      <c r="BI69" s="406"/>
      <c r="BJ69" s="91"/>
      <c r="BK69" s="91"/>
      <c r="BL69" s="91"/>
    </row>
    <row r="70" spans="1:64" ht="13.5" customHeight="1" x14ac:dyDescent="0.2">
      <c r="A70" s="443"/>
      <c r="B70" s="444"/>
      <c r="C70" s="445"/>
      <c r="D70" s="455"/>
      <c r="E70" s="456"/>
      <c r="F70" s="456"/>
      <c r="G70" s="456"/>
      <c r="H70" s="456"/>
      <c r="I70" s="456"/>
      <c r="J70" s="456"/>
      <c r="K70" s="456"/>
      <c r="L70" s="456"/>
      <c r="M70" s="457"/>
      <c r="N70" s="449" t="str">
        <f>IF(【入力シート】電気使用申込書!AF72="","",【入力シート】電気使用申込書!AF72)</f>
        <v/>
      </c>
      <c r="O70" s="450"/>
      <c r="P70" s="450"/>
      <c r="Q70" s="450"/>
      <c r="R70" s="450"/>
      <c r="S70" s="450"/>
      <c r="T70" s="450"/>
      <c r="U70" s="450"/>
      <c r="V70" s="450"/>
      <c r="W70" s="450"/>
      <c r="X70" s="450"/>
      <c r="Y70" s="450"/>
      <c r="Z70" s="450"/>
      <c r="AA70" s="450"/>
      <c r="AB70" s="450"/>
      <c r="AC70" s="451"/>
      <c r="AD70" s="95" t="str">
        <f>IF(【入力シート】電気使用申込書!BD76="","",【入力シート】電気使用申込書!BD76)</f>
        <v/>
      </c>
      <c r="AE70" s="96"/>
      <c r="AF70" s="96"/>
      <c r="AG70" s="96"/>
      <c r="AH70" s="432" t="str">
        <f>IF(【入力シート】電気使用申込書!BH76="","",【入力シート】電気使用申込書!BH76)</f>
        <v/>
      </c>
      <c r="AI70" s="433"/>
      <c r="AJ70" s="88" t="s">
        <v>24</v>
      </c>
      <c r="AK70" s="465" t="str">
        <f>IF(【入力シート】電気使用申込書!BK76="","",【入力シート】電気使用申込書!BK76)</f>
        <v/>
      </c>
      <c r="AL70" s="466"/>
      <c r="AM70" s="466"/>
      <c r="AN70" s="466"/>
      <c r="AO70" s="461" t="str">
        <f>IF(【入力シート】電気使用申込書!BO76="","",【入力シート】電気使用申込書!BO76)</f>
        <v/>
      </c>
      <c r="AP70" s="462"/>
      <c r="AQ70" s="101" t="s">
        <v>24</v>
      </c>
      <c r="AR70" s="72"/>
      <c r="AS70" s="73"/>
      <c r="AT70" s="73"/>
      <c r="AU70" s="74"/>
      <c r="AV70" s="76" t="s">
        <v>29</v>
      </c>
      <c r="AW70" s="76"/>
      <c r="AX70" s="76"/>
      <c r="AY70" s="78"/>
      <c r="AZ70" s="416" t="str">
        <f>IF(【入力シート】電気使用申込書!CA76="","",【入力シート】電気使用申込書!CA76)</f>
        <v/>
      </c>
      <c r="BA70" s="417"/>
      <c r="BB70" s="417"/>
      <c r="BC70" s="417"/>
      <c r="BD70" s="63" t="s">
        <v>29</v>
      </c>
      <c r="BE70" s="64"/>
      <c r="BF70" s="64"/>
      <c r="BG70" s="404"/>
      <c r="BH70" s="405"/>
      <c r="BI70" s="406"/>
      <c r="BJ70" s="91"/>
      <c r="BK70" s="91"/>
      <c r="BL70" s="91"/>
    </row>
    <row r="71" spans="1:64" ht="13.5" customHeight="1" x14ac:dyDescent="0.2">
      <c r="A71" s="446"/>
      <c r="B71" s="447"/>
      <c r="C71" s="448"/>
      <c r="D71" s="458"/>
      <c r="E71" s="459"/>
      <c r="F71" s="459"/>
      <c r="G71" s="459"/>
      <c r="H71" s="459"/>
      <c r="I71" s="459"/>
      <c r="J71" s="459"/>
      <c r="K71" s="459"/>
      <c r="L71" s="459"/>
      <c r="M71" s="460"/>
      <c r="N71" s="399"/>
      <c r="O71" s="264"/>
      <c r="P71" s="264"/>
      <c r="Q71" s="264"/>
      <c r="R71" s="264"/>
      <c r="S71" s="264"/>
      <c r="T71" s="264"/>
      <c r="U71" s="264"/>
      <c r="V71" s="264"/>
      <c r="W71" s="264"/>
      <c r="X71" s="264"/>
      <c r="Y71" s="264"/>
      <c r="Z71" s="264"/>
      <c r="AA71" s="264"/>
      <c r="AB71" s="264"/>
      <c r="AC71" s="400"/>
      <c r="AD71" s="95"/>
      <c r="AE71" s="96"/>
      <c r="AF71" s="96"/>
      <c r="AG71" s="96"/>
      <c r="AH71" s="432"/>
      <c r="AI71" s="433"/>
      <c r="AJ71" s="102"/>
      <c r="AK71" s="438"/>
      <c r="AL71" s="439"/>
      <c r="AM71" s="439"/>
      <c r="AN71" s="439"/>
      <c r="AO71" s="463"/>
      <c r="AP71" s="464"/>
      <c r="AQ71" s="90"/>
      <c r="AR71" s="124"/>
      <c r="AS71" s="125"/>
      <c r="AT71" s="125"/>
      <c r="AU71" s="126"/>
      <c r="AV71" s="65" t="s">
        <v>30</v>
      </c>
      <c r="AW71" s="65"/>
      <c r="AX71" s="65"/>
      <c r="AY71" s="66"/>
      <c r="AZ71" s="413"/>
      <c r="BA71" s="414"/>
      <c r="BB71" s="414"/>
      <c r="BC71" s="414"/>
      <c r="BD71" s="67" t="s">
        <v>30</v>
      </c>
      <c r="BE71" s="68"/>
      <c r="BF71" s="68"/>
      <c r="BG71" s="407"/>
      <c r="BH71" s="408"/>
      <c r="BI71" s="409"/>
      <c r="BJ71" s="91"/>
      <c r="BK71" s="91"/>
      <c r="BL71" s="91"/>
    </row>
    <row r="72" spans="1:64" ht="13.5" customHeight="1" x14ac:dyDescent="0.2">
      <c r="A72" s="440">
        <v>10</v>
      </c>
      <c r="B72" s="441"/>
      <c r="C72" s="442"/>
      <c r="D72" s="452">
        <f>異動インプット票!D76</f>
        <v>0</v>
      </c>
      <c r="E72" s="453"/>
      <c r="F72" s="453"/>
      <c r="G72" s="453"/>
      <c r="H72" s="453"/>
      <c r="I72" s="453"/>
      <c r="J72" s="453"/>
      <c r="K72" s="453"/>
      <c r="L72" s="453"/>
      <c r="M72" s="454"/>
      <c r="N72" s="421" t="str">
        <f>IF(【入力シート】電気使用申込書!P78="","",【入力シート】電気使用申込書!P78)</f>
        <v/>
      </c>
      <c r="O72" s="422"/>
      <c r="P72" s="422"/>
      <c r="Q72" s="422"/>
      <c r="R72" s="422"/>
      <c r="S72" s="422"/>
      <c r="T72" s="422"/>
      <c r="U72" s="422"/>
      <c r="V72" s="422"/>
      <c r="W72" s="422"/>
      <c r="X72" s="422"/>
      <c r="Y72" s="422"/>
      <c r="Z72" s="422"/>
      <c r="AA72" s="422"/>
      <c r="AB72" s="422"/>
      <c r="AC72" s="423"/>
      <c r="AD72" s="156" t="s">
        <v>23</v>
      </c>
      <c r="AE72" s="157"/>
      <c r="AF72" s="157"/>
      <c r="AG72" s="157"/>
      <c r="AH72" s="430" t="str">
        <f>IF(【入力シート】電気使用申込書!BH78="","",【入力シート】電気使用申込書!BH78)</f>
        <v/>
      </c>
      <c r="AI72" s="431"/>
      <c r="AJ72" s="86" t="s">
        <v>24</v>
      </c>
      <c r="AK72" s="436" t="str">
        <f>IF(【入力シート】電気使用申込書!BK78="","",【入力シート】電気使用申込書!BK78)</f>
        <v/>
      </c>
      <c r="AL72" s="437"/>
      <c r="AM72" s="437"/>
      <c r="AN72" s="437"/>
      <c r="AO72" s="430" t="str">
        <f>IF(【入力シート】電気使用申込書!BO78="","",【入力シート】電気使用申込書!BO78)</f>
        <v/>
      </c>
      <c r="AP72" s="431"/>
      <c r="AQ72" s="86" t="s">
        <v>24</v>
      </c>
      <c r="AR72" s="69" t="s">
        <v>26</v>
      </c>
      <c r="AS72" s="70"/>
      <c r="AT72" s="70"/>
      <c r="AU72" s="71"/>
      <c r="AV72" s="75" t="s">
        <v>28</v>
      </c>
      <c r="AW72" s="75" t="s">
        <v>29</v>
      </c>
      <c r="AX72" s="75"/>
      <c r="AY72" s="77" t="s">
        <v>31</v>
      </c>
      <c r="AZ72" s="434" t="str">
        <f>IF(【入力シート】電気使用申込書!CA78="","",【入力シート】電気使用申込書!CA78)</f>
        <v/>
      </c>
      <c r="BA72" s="435"/>
      <c r="BB72" s="435"/>
      <c r="BC72" s="435"/>
      <c r="BD72" s="83" t="s">
        <v>29</v>
      </c>
      <c r="BE72" s="84"/>
      <c r="BF72" s="84"/>
      <c r="BG72" s="401"/>
      <c r="BH72" s="402"/>
      <c r="BI72" s="403"/>
      <c r="BJ72" s="91"/>
      <c r="BK72" s="91"/>
      <c r="BL72" s="91"/>
    </row>
    <row r="73" spans="1:64" ht="13.5" customHeight="1" x14ac:dyDescent="0.2">
      <c r="A73" s="443"/>
      <c r="B73" s="444"/>
      <c r="C73" s="445"/>
      <c r="D73" s="455"/>
      <c r="E73" s="456"/>
      <c r="F73" s="456"/>
      <c r="G73" s="456"/>
      <c r="H73" s="456"/>
      <c r="I73" s="456"/>
      <c r="J73" s="456"/>
      <c r="K73" s="456"/>
      <c r="L73" s="456"/>
      <c r="M73" s="457"/>
      <c r="N73" s="424"/>
      <c r="O73" s="425"/>
      <c r="P73" s="425"/>
      <c r="Q73" s="425"/>
      <c r="R73" s="425"/>
      <c r="S73" s="425"/>
      <c r="T73" s="425"/>
      <c r="U73" s="425"/>
      <c r="V73" s="425"/>
      <c r="W73" s="425"/>
      <c r="X73" s="425"/>
      <c r="Y73" s="425"/>
      <c r="Z73" s="425"/>
      <c r="AA73" s="425"/>
      <c r="AB73" s="425"/>
      <c r="AC73" s="426"/>
      <c r="AD73" s="95"/>
      <c r="AE73" s="96"/>
      <c r="AF73" s="96"/>
      <c r="AG73" s="96"/>
      <c r="AH73" s="432"/>
      <c r="AI73" s="433"/>
      <c r="AJ73" s="88"/>
      <c r="AK73" s="438"/>
      <c r="AL73" s="439"/>
      <c r="AM73" s="439"/>
      <c r="AN73" s="439"/>
      <c r="AO73" s="432"/>
      <c r="AP73" s="433"/>
      <c r="AQ73" s="102"/>
      <c r="AR73" s="72"/>
      <c r="AS73" s="73"/>
      <c r="AT73" s="73"/>
      <c r="AU73" s="74"/>
      <c r="AV73" s="76"/>
      <c r="AW73" s="76" t="s">
        <v>30</v>
      </c>
      <c r="AX73" s="76"/>
      <c r="AY73" s="78"/>
      <c r="AZ73" s="416"/>
      <c r="BA73" s="417"/>
      <c r="BB73" s="417"/>
      <c r="BC73" s="417"/>
      <c r="BD73" s="93" t="s">
        <v>30</v>
      </c>
      <c r="BE73" s="94"/>
      <c r="BF73" s="94"/>
      <c r="BG73" s="404"/>
      <c r="BH73" s="405"/>
      <c r="BI73" s="406"/>
      <c r="BJ73" s="91"/>
      <c r="BK73" s="91"/>
      <c r="BL73" s="91"/>
    </row>
    <row r="74" spans="1:64" ht="13.5" customHeight="1" x14ac:dyDescent="0.2">
      <c r="A74" s="443"/>
      <c r="B74" s="444"/>
      <c r="C74" s="445"/>
      <c r="D74" s="455"/>
      <c r="E74" s="456"/>
      <c r="F74" s="456"/>
      <c r="G74" s="456"/>
      <c r="H74" s="456"/>
      <c r="I74" s="456"/>
      <c r="J74" s="456"/>
      <c r="K74" s="456"/>
      <c r="L74" s="456"/>
      <c r="M74" s="457"/>
      <c r="N74" s="427"/>
      <c r="O74" s="428"/>
      <c r="P74" s="428"/>
      <c r="Q74" s="428"/>
      <c r="R74" s="428"/>
      <c r="S74" s="428"/>
      <c r="T74" s="428"/>
      <c r="U74" s="428"/>
      <c r="V74" s="428"/>
      <c r="W74" s="428"/>
      <c r="X74" s="428"/>
      <c r="Y74" s="428"/>
      <c r="Z74" s="428"/>
      <c r="AA74" s="428"/>
      <c r="AB74" s="428"/>
      <c r="AC74" s="429"/>
      <c r="AD74" s="95" t="str">
        <f>IF(【入力シート】電気使用申込書!BD80="","",【入力シート】電気使用申込書!BD80)</f>
        <v/>
      </c>
      <c r="AE74" s="96"/>
      <c r="AF74" s="96"/>
      <c r="AG74" s="96"/>
      <c r="AH74" s="461" t="str">
        <f>IF(【入力シート】電気使用申込書!BH80="","",【入力シート】電気使用申込書!BH80)</f>
        <v/>
      </c>
      <c r="AI74" s="462"/>
      <c r="AJ74" s="101" t="s">
        <v>24</v>
      </c>
      <c r="AK74" s="467" t="str">
        <f>IF(【入力シート】電気使用申込書!BK80="","",【入力シート】電気使用申込書!BK80)</f>
        <v/>
      </c>
      <c r="AL74" s="468"/>
      <c r="AM74" s="468"/>
      <c r="AN74" s="468"/>
      <c r="AO74" s="461" t="str">
        <f>IF(【入力シート】電気使用申込書!BO80="","",【入力シート】電気使用申込書!BO80)</f>
        <v/>
      </c>
      <c r="AP74" s="462"/>
      <c r="AQ74" s="101" t="s">
        <v>24</v>
      </c>
      <c r="AR74" s="72" t="s">
        <v>27</v>
      </c>
      <c r="AS74" s="73"/>
      <c r="AT74" s="73"/>
      <c r="AU74" s="74"/>
      <c r="AV74" s="109" t="s">
        <v>29</v>
      </c>
      <c r="AW74" s="110"/>
      <c r="AX74" s="110"/>
      <c r="AY74" s="111"/>
      <c r="AZ74" s="410" t="str">
        <f>IF(【入力シート】電気使用申込書!CA80="","",【入力シート】電気使用申込書!CA80)</f>
        <v/>
      </c>
      <c r="BA74" s="411"/>
      <c r="BB74" s="411"/>
      <c r="BC74" s="412"/>
      <c r="BD74" s="112" t="s">
        <v>29</v>
      </c>
      <c r="BE74" s="113"/>
      <c r="BF74" s="113"/>
      <c r="BG74" s="404"/>
      <c r="BH74" s="405"/>
      <c r="BI74" s="406"/>
      <c r="BJ74" s="91"/>
      <c r="BK74" s="91"/>
      <c r="BL74" s="91"/>
    </row>
    <row r="75" spans="1:64" ht="13.5" customHeight="1" x14ac:dyDescent="0.2">
      <c r="A75" s="443"/>
      <c r="B75" s="444"/>
      <c r="C75" s="445"/>
      <c r="D75" s="455"/>
      <c r="E75" s="456"/>
      <c r="F75" s="456"/>
      <c r="G75" s="456"/>
      <c r="H75" s="456"/>
      <c r="I75" s="456"/>
      <c r="J75" s="456"/>
      <c r="K75" s="456"/>
      <c r="L75" s="456"/>
      <c r="M75" s="457"/>
      <c r="N75" s="418" t="s">
        <v>15</v>
      </c>
      <c r="O75" s="419"/>
      <c r="P75" s="419"/>
      <c r="Q75" s="419"/>
      <c r="R75" s="419"/>
      <c r="S75" s="419"/>
      <c r="T75" s="419"/>
      <c r="U75" s="419"/>
      <c r="V75" s="419"/>
      <c r="W75" s="419"/>
      <c r="X75" s="419"/>
      <c r="Y75" s="419"/>
      <c r="Z75" s="419"/>
      <c r="AA75" s="419"/>
      <c r="AB75" s="419"/>
      <c r="AC75" s="420"/>
      <c r="AD75" s="95"/>
      <c r="AE75" s="96"/>
      <c r="AF75" s="96"/>
      <c r="AG75" s="96"/>
      <c r="AH75" s="463"/>
      <c r="AI75" s="464"/>
      <c r="AJ75" s="102"/>
      <c r="AK75" s="467"/>
      <c r="AL75" s="468"/>
      <c r="AM75" s="468"/>
      <c r="AN75" s="468"/>
      <c r="AO75" s="463"/>
      <c r="AP75" s="464"/>
      <c r="AQ75" s="102"/>
      <c r="AR75" s="72"/>
      <c r="AS75" s="73"/>
      <c r="AT75" s="73"/>
      <c r="AU75" s="74"/>
      <c r="AV75" s="114" t="s">
        <v>30</v>
      </c>
      <c r="AW75" s="115"/>
      <c r="AX75" s="115"/>
      <c r="AY75" s="116"/>
      <c r="AZ75" s="413"/>
      <c r="BA75" s="414"/>
      <c r="BB75" s="414"/>
      <c r="BC75" s="415"/>
      <c r="BD75" s="112" t="s">
        <v>30</v>
      </c>
      <c r="BE75" s="113"/>
      <c r="BF75" s="113"/>
      <c r="BG75" s="404"/>
      <c r="BH75" s="405"/>
      <c r="BI75" s="406"/>
      <c r="BJ75" s="91"/>
      <c r="BK75" s="91"/>
      <c r="BL75" s="91"/>
    </row>
    <row r="76" spans="1:64" ht="13.5" customHeight="1" x14ac:dyDescent="0.2">
      <c r="A76" s="443"/>
      <c r="B76" s="444"/>
      <c r="C76" s="445"/>
      <c r="D76" s="455"/>
      <c r="E76" s="456"/>
      <c r="F76" s="456"/>
      <c r="G76" s="456"/>
      <c r="H76" s="456"/>
      <c r="I76" s="456"/>
      <c r="J76" s="456"/>
      <c r="K76" s="456"/>
      <c r="L76" s="456"/>
      <c r="M76" s="457"/>
      <c r="N76" s="449" t="str">
        <f>IF(【入力シート】電気使用申込書!AF78="","",【入力シート】電気使用申込書!AF78)</f>
        <v/>
      </c>
      <c r="O76" s="450"/>
      <c r="P76" s="450"/>
      <c r="Q76" s="450"/>
      <c r="R76" s="450"/>
      <c r="S76" s="450"/>
      <c r="T76" s="450"/>
      <c r="U76" s="450"/>
      <c r="V76" s="450"/>
      <c r="W76" s="450"/>
      <c r="X76" s="450"/>
      <c r="Y76" s="450"/>
      <c r="Z76" s="450"/>
      <c r="AA76" s="450"/>
      <c r="AB76" s="450"/>
      <c r="AC76" s="451"/>
      <c r="AD76" s="95" t="str">
        <f>IF(【入力シート】電気使用申込書!BD82="","",【入力シート】電気使用申込書!BD82)</f>
        <v/>
      </c>
      <c r="AE76" s="96"/>
      <c r="AF76" s="96"/>
      <c r="AG76" s="96"/>
      <c r="AH76" s="432" t="str">
        <f>IF(【入力シート】電気使用申込書!BH82="","",【入力シート】電気使用申込書!BH82)</f>
        <v/>
      </c>
      <c r="AI76" s="433"/>
      <c r="AJ76" s="88" t="s">
        <v>24</v>
      </c>
      <c r="AK76" s="465" t="str">
        <f>IF(【入力シート】電気使用申込書!BK82="","",【入力シート】電気使用申込書!BK82)</f>
        <v/>
      </c>
      <c r="AL76" s="466"/>
      <c r="AM76" s="466"/>
      <c r="AN76" s="466"/>
      <c r="AO76" s="461" t="str">
        <f>IF(【入力シート】電気使用申込書!BO82="","",【入力シート】電気使用申込書!BO82)</f>
        <v/>
      </c>
      <c r="AP76" s="462"/>
      <c r="AQ76" s="101" t="s">
        <v>24</v>
      </c>
      <c r="AR76" s="72"/>
      <c r="AS76" s="73"/>
      <c r="AT76" s="73"/>
      <c r="AU76" s="74"/>
      <c r="AV76" s="76" t="s">
        <v>29</v>
      </c>
      <c r="AW76" s="76"/>
      <c r="AX76" s="76"/>
      <c r="AY76" s="78"/>
      <c r="AZ76" s="416" t="str">
        <f>IF(【入力シート】電気使用申込書!CA82="","",【入力シート】電気使用申込書!CA82)</f>
        <v/>
      </c>
      <c r="BA76" s="417"/>
      <c r="BB76" s="417"/>
      <c r="BC76" s="417"/>
      <c r="BD76" s="63" t="s">
        <v>29</v>
      </c>
      <c r="BE76" s="64"/>
      <c r="BF76" s="64"/>
      <c r="BG76" s="404"/>
      <c r="BH76" s="405"/>
      <c r="BI76" s="406"/>
      <c r="BJ76" s="91"/>
      <c r="BK76" s="91"/>
      <c r="BL76" s="91"/>
    </row>
    <row r="77" spans="1:64" ht="13.5" customHeight="1" x14ac:dyDescent="0.2">
      <c r="A77" s="446"/>
      <c r="B77" s="447"/>
      <c r="C77" s="448"/>
      <c r="D77" s="458"/>
      <c r="E77" s="459"/>
      <c r="F77" s="459"/>
      <c r="G77" s="459"/>
      <c r="H77" s="459"/>
      <c r="I77" s="459"/>
      <c r="J77" s="459"/>
      <c r="K77" s="459"/>
      <c r="L77" s="459"/>
      <c r="M77" s="460"/>
      <c r="N77" s="399"/>
      <c r="O77" s="264"/>
      <c r="P77" s="264"/>
      <c r="Q77" s="264"/>
      <c r="R77" s="264"/>
      <c r="S77" s="264"/>
      <c r="T77" s="264"/>
      <c r="U77" s="264"/>
      <c r="V77" s="264"/>
      <c r="W77" s="264"/>
      <c r="X77" s="264"/>
      <c r="Y77" s="264"/>
      <c r="Z77" s="264"/>
      <c r="AA77" s="264"/>
      <c r="AB77" s="264"/>
      <c r="AC77" s="400"/>
      <c r="AD77" s="117"/>
      <c r="AE77" s="118"/>
      <c r="AF77" s="118"/>
      <c r="AG77" s="118"/>
      <c r="AH77" s="469"/>
      <c r="AI77" s="470"/>
      <c r="AJ77" s="90"/>
      <c r="AK77" s="471"/>
      <c r="AL77" s="472"/>
      <c r="AM77" s="472"/>
      <c r="AN77" s="472"/>
      <c r="AO77" s="469"/>
      <c r="AP77" s="470"/>
      <c r="AQ77" s="90"/>
      <c r="AR77" s="124"/>
      <c r="AS77" s="125"/>
      <c r="AT77" s="125"/>
      <c r="AU77" s="126"/>
      <c r="AV77" s="65" t="s">
        <v>30</v>
      </c>
      <c r="AW77" s="65"/>
      <c r="AX77" s="65"/>
      <c r="AY77" s="66"/>
      <c r="AZ77" s="478"/>
      <c r="BA77" s="479"/>
      <c r="BB77" s="479"/>
      <c r="BC77" s="479"/>
      <c r="BD77" s="67" t="s">
        <v>30</v>
      </c>
      <c r="BE77" s="68"/>
      <c r="BF77" s="68"/>
      <c r="BG77" s="407"/>
      <c r="BH77" s="408"/>
      <c r="BI77" s="409"/>
      <c r="BJ77" s="91"/>
      <c r="BK77" s="91"/>
      <c r="BL77" s="91"/>
    </row>
  </sheetData>
  <mergeCells count="473">
    <mergeCell ref="BP1:BQ4"/>
    <mergeCell ref="BN5:BQ17"/>
    <mergeCell ref="AR76:AU77"/>
    <mergeCell ref="AV76:AY76"/>
    <mergeCell ref="AZ76:BC77"/>
    <mergeCell ref="AZ74:BC75"/>
    <mergeCell ref="BD74:BF74"/>
    <mergeCell ref="BJ72:BL77"/>
    <mergeCell ref="AR72:AU73"/>
    <mergeCell ref="BD72:BF72"/>
    <mergeCell ref="AZ70:BC71"/>
    <mergeCell ref="BD70:BF70"/>
    <mergeCell ref="BD71:BF71"/>
    <mergeCell ref="AZ68:BC69"/>
    <mergeCell ref="BD68:BF68"/>
    <mergeCell ref="BD69:BF69"/>
    <mergeCell ref="BG66:BI71"/>
    <mergeCell ref="BJ66:BL71"/>
    <mergeCell ref="AW67:AX67"/>
    <mergeCell ref="BD67:BF67"/>
    <mergeCell ref="BD66:BF66"/>
    <mergeCell ref="AZ64:BC65"/>
    <mergeCell ref="BD64:BF64"/>
    <mergeCell ref="AV65:AY65"/>
    <mergeCell ref="BG72:BI77"/>
    <mergeCell ref="AV72:AV73"/>
    <mergeCell ref="AW72:AX72"/>
    <mergeCell ref="AY72:AY73"/>
    <mergeCell ref="AZ72:BC73"/>
    <mergeCell ref="AW73:AX73"/>
    <mergeCell ref="BD73:BF73"/>
    <mergeCell ref="AD74:AG75"/>
    <mergeCell ref="AH74:AI75"/>
    <mergeCell ref="AJ74:AJ75"/>
    <mergeCell ref="AK74:AN75"/>
    <mergeCell ref="AO74:AP75"/>
    <mergeCell ref="AQ74:AQ75"/>
    <mergeCell ref="AD72:AG73"/>
    <mergeCell ref="AH72:AI73"/>
    <mergeCell ref="AJ72:AJ73"/>
    <mergeCell ref="AK72:AN73"/>
    <mergeCell ref="AO72:AP73"/>
    <mergeCell ref="AQ72:AQ73"/>
    <mergeCell ref="BD76:BF76"/>
    <mergeCell ref="AV77:AY77"/>
    <mergeCell ref="A72:C77"/>
    <mergeCell ref="N72:AC74"/>
    <mergeCell ref="N76:AC77"/>
    <mergeCell ref="D72:M77"/>
    <mergeCell ref="BD77:BF77"/>
    <mergeCell ref="AR74:AU75"/>
    <mergeCell ref="AV74:AY74"/>
    <mergeCell ref="AH76:AI77"/>
    <mergeCell ref="AJ76:AJ77"/>
    <mergeCell ref="AK76:AN77"/>
    <mergeCell ref="AO76:AP77"/>
    <mergeCell ref="AQ76:AQ77"/>
    <mergeCell ref="N75:AC75"/>
    <mergeCell ref="AV75:AY75"/>
    <mergeCell ref="BD75:BF75"/>
    <mergeCell ref="AR70:AU71"/>
    <mergeCell ref="AV70:AY70"/>
    <mergeCell ref="A66:C71"/>
    <mergeCell ref="N70:AC71"/>
    <mergeCell ref="D66:M71"/>
    <mergeCell ref="AD76:AG77"/>
    <mergeCell ref="AV71:AY71"/>
    <mergeCell ref="AD70:AG71"/>
    <mergeCell ref="AH70:AI71"/>
    <mergeCell ref="AJ70:AJ71"/>
    <mergeCell ref="AK70:AN71"/>
    <mergeCell ref="AO70:AP71"/>
    <mergeCell ref="AQ70:AQ71"/>
    <mergeCell ref="AR68:AU69"/>
    <mergeCell ref="AV68:AY68"/>
    <mergeCell ref="N69:AC69"/>
    <mergeCell ref="AV69:AY69"/>
    <mergeCell ref="N66:AC68"/>
    <mergeCell ref="AR66:AU67"/>
    <mergeCell ref="AV66:AV67"/>
    <mergeCell ref="AD68:AG69"/>
    <mergeCell ref="AH68:AI69"/>
    <mergeCell ref="AJ68:AJ69"/>
    <mergeCell ref="AK68:AN69"/>
    <mergeCell ref="BD63:BF63"/>
    <mergeCell ref="AD64:AG65"/>
    <mergeCell ref="AH64:AI65"/>
    <mergeCell ref="AJ64:AJ65"/>
    <mergeCell ref="AK64:AN65"/>
    <mergeCell ref="AO64:AP65"/>
    <mergeCell ref="AQ64:AQ65"/>
    <mergeCell ref="AR64:AU65"/>
    <mergeCell ref="AO68:AP69"/>
    <mergeCell ref="AQ68:AQ69"/>
    <mergeCell ref="AW66:AX66"/>
    <mergeCell ref="AY66:AY67"/>
    <mergeCell ref="AZ66:BC67"/>
    <mergeCell ref="BD65:BF65"/>
    <mergeCell ref="AD66:AG67"/>
    <mergeCell ref="AH66:AI67"/>
    <mergeCell ref="AJ66:AJ67"/>
    <mergeCell ref="AK66:AN67"/>
    <mergeCell ref="AO66:AP67"/>
    <mergeCell ref="AQ66:AQ67"/>
    <mergeCell ref="BJ60:BL65"/>
    <mergeCell ref="AW61:AX61"/>
    <mergeCell ref="BD61:BF61"/>
    <mergeCell ref="AD62:AG63"/>
    <mergeCell ref="AH62:AI63"/>
    <mergeCell ref="AJ62:AJ63"/>
    <mergeCell ref="AK62:AN63"/>
    <mergeCell ref="AO62:AP63"/>
    <mergeCell ref="AQ62:AQ63"/>
    <mergeCell ref="AR62:AU63"/>
    <mergeCell ref="AV60:AV61"/>
    <mergeCell ref="AW60:AX60"/>
    <mergeCell ref="AY60:AY61"/>
    <mergeCell ref="AZ60:BC61"/>
    <mergeCell ref="BD60:BF60"/>
    <mergeCell ref="BG60:BI65"/>
    <mergeCell ref="AV62:AY62"/>
    <mergeCell ref="AZ62:BC63"/>
    <mergeCell ref="BD62:BF62"/>
    <mergeCell ref="AV64:AY64"/>
    <mergeCell ref="AH60:AI61"/>
    <mergeCell ref="AJ60:AJ61"/>
    <mergeCell ref="AK60:AN61"/>
    <mergeCell ref="AO60:AP61"/>
    <mergeCell ref="AQ60:AQ61"/>
    <mergeCell ref="AR60:AU61"/>
    <mergeCell ref="A60:C65"/>
    <mergeCell ref="N60:AC62"/>
    <mergeCell ref="N64:AC65"/>
    <mergeCell ref="D60:M65"/>
    <mergeCell ref="AR58:AU59"/>
    <mergeCell ref="AV58:AY58"/>
    <mergeCell ref="A54:C59"/>
    <mergeCell ref="N58:AC59"/>
    <mergeCell ref="D54:M59"/>
    <mergeCell ref="AD60:AG61"/>
    <mergeCell ref="AR56:AU57"/>
    <mergeCell ref="AV56:AY56"/>
    <mergeCell ref="N57:AC57"/>
    <mergeCell ref="AV57:AY57"/>
    <mergeCell ref="N63:AC63"/>
    <mergeCell ref="AV63:AY63"/>
    <mergeCell ref="N54:AC56"/>
    <mergeCell ref="AR54:AU55"/>
    <mergeCell ref="AV54:AV55"/>
    <mergeCell ref="AK58:AN59"/>
    <mergeCell ref="AO58:AP59"/>
    <mergeCell ref="AQ58:AQ59"/>
    <mergeCell ref="BJ54:BL59"/>
    <mergeCell ref="AW55:AX55"/>
    <mergeCell ref="BD55:BF55"/>
    <mergeCell ref="AD56:AG57"/>
    <mergeCell ref="AH56:AI57"/>
    <mergeCell ref="AJ56:AJ57"/>
    <mergeCell ref="AK56:AN57"/>
    <mergeCell ref="AO56:AP57"/>
    <mergeCell ref="AQ56:AQ57"/>
    <mergeCell ref="AW54:AX54"/>
    <mergeCell ref="AY54:AY55"/>
    <mergeCell ref="AZ54:BC55"/>
    <mergeCell ref="BD54:BF54"/>
    <mergeCell ref="AZ56:BC57"/>
    <mergeCell ref="BD56:BF56"/>
    <mergeCell ref="BD57:BF57"/>
    <mergeCell ref="BG54:BI59"/>
    <mergeCell ref="AZ58:BC59"/>
    <mergeCell ref="BD58:BF58"/>
    <mergeCell ref="AV59:AY59"/>
    <mergeCell ref="BD59:BF59"/>
    <mergeCell ref="AD58:AG59"/>
    <mergeCell ref="AH58:AI59"/>
    <mergeCell ref="AJ58:AJ59"/>
    <mergeCell ref="AD54:AG55"/>
    <mergeCell ref="AH54:AI55"/>
    <mergeCell ref="AJ54:AJ55"/>
    <mergeCell ref="AK54:AN55"/>
    <mergeCell ref="AO54:AP55"/>
    <mergeCell ref="AQ54:AQ55"/>
    <mergeCell ref="BJ48:BL53"/>
    <mergeCell ref="AW49:AX49"/>
    <mergeCell ref="BD49:BF49"/>
    <mergeCell ref="AD50:AG51"/>
    <mergeCell ref="AH50:AI51"/>
    <mergeCell ref="AJ50:AJ51"/>
    <mergeCell ref="AK50:AN51"/>
    <mergeCell ref="AO50:AP51"/>
    <mergeCell ref="AQ50:AQ51"/>
    <mergeCell ref="AR50:AU51"/>
    <mergeCell ref="AV48:AV49"/>
    <mergeCell ref="AW48:AX48"/>
    <mergeCell ref="AY48:AY49"/>
    <mergeCell ref="AZ48:BC49"/>
    <mergeCell ref="BD48:BF48"/>
    <mergeCell ref="BG48:BI53"/>
    <mergeCell ref="AV50:AY50"/>
    <mergeCell ref="AZ50:BC51"/>
    <mergeCell ref="BD50:BF50"/>
    <mergeCell ref="AV52:AY52"/>
    <mergeCell ref="AH48:AI49"/>
    <mergeCell ref="AJ48:AJ49"/>
    <mergeCell ref="AK48:AN49"/>
    <mergeCell ref="AO48:AP49"/>
    <mergeCell ref="AQ48:AQ49"/>
    <mergeCell ref="AR48:AU49"/>
    <mergeCell ref="A48:C53"/>
    <mergeCell ref="N48:AC50"/>
    <mergeCell ref="N52:AC53"/>
    <mergeCell ref="D48:M53"/>
    <mergeCell ref="BD51:BF51"/>
    <mergeCell ref="AD52:AG53"/>
    <mergeCell ref="AH52:AI53"/>
    <mergeCell ref="AJ52:AJ53"/>
    <mergeCell ref="AK52:AN53"/>
    <mergeCell ref="AO52:AP53"/>
    <mergeCell ref="AQ52:AQ53"/>
    <mergeCell ref="AR52:AU53"/>
    <mergeCell ref="AZ52:BC53"/>
    <mergeCell ref="BD52:BF52"/>
    <mergeCell ref="AV53:AY53"/>
    <mergeCell ref="BD53:BF53"/>
    <mergeCell ref="AR46:AU47"/>
    <mergeCell ref="AV46:AY46"/>
    <mergeCell ref="A42:C47"/>
    <mergeCell ref="N46:AC47"/>
    <mergeCell ref="D42:M47"/>
    <mergeCell ref="AD48:AG49"/>
    <mergeCell ref="AR44:AU45"/>
    <mergeCell ref="AV44:AY44"/>
    <mergeCell ref="N51:AC51"/>
    <mergeCell ref="AV51:AY51"/>
    <mergeCell ref="N45:AC45"/>
    <mergeCell ref="AV45:AY45"/>
    <mergeCell ref="N42:AC44"/>
    <mergeCell ref="AR42:AU43"/>
    <mergeCell ref="AV42:AV43"/>
    <mergeCell ref="AK46:AN47"/>
    <mergeCell ref="AO46:AP47"/>
    <mergeCell ref="AQ46:AQ47"/>
    <mergeCell ref="AD42:AG43"/>
    <mergeCell ref="AH42:AI43"/>
    <mergeCell ref="AJ42:AJ43"/>
    <mergeCell ref="AK42:AN43"/>
    <mergeCell ref="AO42:AP43"/>
    <mergeCell ref="AQ42:AQ43"/>
    <mergeCell ref="BJ42:BL47"/>
    <mergeCell ref="AW43:AX43"/>
    <mergeCell ref="BD43:BF43"/>
    <mergeCell ref="AD44:AG45"/>
    <mergeCell ref="AH44:AI45"/>
    <mergeCell ref="AJ44:AJ45"/>
    <mergeCell ref="AK44:AN45"/>
    <mergeCell ref="AO44:AP45"/>
    <mergeCell ref="AQ44:AQ45"/>
    <mergeCell ref="AW42:AX42"/>
    <mergeCell ref="AY42:AY43"/>
    <mergeCell ref="AZ42:BC43"/>
    <mergeCell ref="BD42:BF42"/>
    <mergeCell ref="AZ44:BC45"/>
    <mergeCell ref="BD44:BF44"/>
    <mergeCell ref="BD45:BF45"/>
    <mergeCell ref="BG42:BI47"/>
    <mergeCell ref="AZ46:BC47"/>
    <mergeCell ref="BD46:BF46"/>
    <mergeCell ref="AV47:AY47"/>
    <mergeCell ref="BD47:BF47"/>
    <mergeCell ref="AD46:AG47"/>
    <mergeCell ref="AH46:AI47"/>
    <mergeCell ref="AJ46:AJ47"/>
    <mergeCell ref="BD39:BF39"/>
    <mergeCell ref="AD40:AG41"/>
    <mergeCell ref="AH40:AI41"/>
    <mergeCell ref="AJ40:AJ41"/>
    <mergeCell ref="AK40:AN41"/>
    <mergeCell ref="AO40:AP41"/>
    <mergeCell ref="AQ40:AQ41"/>
    <mergeCell ref="AR40:AU41"/>
    <mergeCell ref="AZ40:BC41"/>
    <mergeCell ref="BD40:BF40"/>
    <mergeCell ref="AV41:AY41"/>
    <mergeCell ref="BD41:BF41"/>
    <mergeCell ref="BJ36:BL41"/>
    <mergeCell ref="AW37:AX37"/>
    <mergeCell ref="BD37:BF37"/>
    <mergeCell ref="AD38:AG39"/>
    <mergeCell ref="AH38:AI39"/>
    <mergeCell ref="AJ38:AJ39"/>
    <mergeCell ref="AK38:AN39"/>
    <mergeCell ref="AO38:AP39"/>
    <mergeCell ref="AQ38:AQ39"/>
    <mergeCell ref="AR38:AU39"/>
    <mergeCell ref="AV36:AV37"/>
    <mergeCell ref="AW36:AX36"/>
    <mergeCell ref="AY36:AY37"/>
    <mergeCell ref="AZ36:BC37"/>
    <mergeCell ref="BD36:BF36"/>
    <mergeCell ref="BG36:BI41"/>
    <mergeCell ref="AV38:AY38"/>
    <mergeCell ref="AZ38:BC39"/>
    <mergeCell ref="BD38:BF38"/>
    <mergeCell ref="AV40:AY40"/>
    <mergeCell ref="AH36:AI37"/>
    <mergeCell ref="AJ36:AJ37"/>
    <mergeCell ref="AK36:AN37"/>
    <mergeCell ref="AO36:AP37"/>
    <mergeCell ref="AQ36:AQ37"/>
    <mergeCell ref="AR36:AU37"/>
    <mergeCell ref="A36:C41"/>
    <mergeCell ref="N36:AC38"/>
    <mergeCell ref="N40:AC41"/>
    <mergeCell ref="D36:M41"/>
    <mergeCell ref="AR34:AU35"/>
    <mergeCell ref="AV34:AY34"/>
    <mergeCell ref="A30:C35"/>
    <mergeCell ref="N34:AC35"/>
    <mergeCell ref="D30:M35"/>
    <mergeCell ref="AD36:AG37"/>
    <mergeCell ref="AR32:AU33"/>
    <mergeCell ref="AV32:AY32"/>
    <mergeCell ref="N39:AC39"/>
    <mergeCell ref="AV39:AY39"/>
    <mergeCell ref="N33:AC33"/>
    <mergeCell ref="AV33:AY33"/>
    <mergeCell ref="N30:AC32"/>
    <mergeCell ref="AR30:AU31"/>
    <mergeCell ref="AV30:AV31"/>
    <mergeCell ref="AK34:AN35"/>
    <mergeCell ref="AO34:AP35"/>
    <mergeCell ref="AQ34:AQ35"/>
    <mergeCell ref="AD30:AG31"/>
    <mergeCell ref="AH30:AI31"/>
    <mergeCell ref="AJ30:AJ31"/>
    <mergeCell ref="AK30:AN31"/>
    <mergeCell ref="AO30:AP31"/>
    <mergeCell ref="AQ30:AQ31"/>
    <mergeCell ref="BJ30:BL35"/>
    <mergeCell ref="AW31:AX31"/>
    <mergeCell ref="BD31:BF31"/>
    <mergeCell ref="AD32:AG33"/>
    <mergeCell ref="AH32:AI33"/>
    <mergeCell ref="AJ32:AJ33"/>
    <mergeCell ref="AK32:AN33"/>
    <mergeCell ref="AO32:AP33"/>
    <mergeCell ref="AQ32:AQ33"/>
    <mergeCell ref="AW30:AX30"/>
    <mergeCell ref="AY30:AY31"/>
    <mergeCell ref="AZ30:BC31"/>
    <mergeCell ref="BD30:BF30"/>
    <mergeCell ref="AZ32:BC33"/>
    <mergeCell ref="BD32:BF32"/>
    <mergeCell ref="BD33:BF33"/>
    <mergeCell ref="BG30:BI35"/>
    <mergeCell ref="AZ34:BC35"/>
    <mergeCell ref="BD34:BF34"/>
    <mergeCell ref="AV35:AY35"/>
    <mergeCell ref="BD35:BF35"/>
    <mergeCell ref="AD34:AG35"/>
    <mergeCell ref="AH34:AI35"/>
    <mergeCell ref="AJ34:AJ35"/>
    <mergeCell ref="BJ24:BL29"/>
    <mergeCell ref="AW25:AX25"/>
    <mergeCell ref="BD25:BF25"/>
    <mergeCell ref="AR24:AU25"/>
    <mergeCell ref="AV24:AV25"/>
    <mergeCell ref="AW24:AX24"/>
    <mergeCell ref="AY24:AY25"/>
    <mergeCell ref="AZ24:BC25"/>
    <mergeCell ref="BD24:BF24"/>
    <mergeCell ref="AR26:AU27"/>
    <mergeCell ref="AV27:AY27"/>
    <mergeCell ref="BD27:BF27"/>
    <mergeCell ref="AZ28:BC29"/>
    <mergeCell ref="BD28:BF28"/>
    <mergeCell ref="AV29:AY29"/>
    <mergeCell ref="BD29:BF29"/>
    <mergeCell ref="AR28:AU29"/>
    <mergeCell ref="AD26:AG27"/>
    <mergeCell ref="AH26:AI27"/>
    <mergeCell ref="AJ26:AJ27"/>
    <mergeCell ref="AK26:AN27"/>
    <mergeCell ref="AO26:AP27"/>
    <mergeCell ref="AQ26:AQ27"/>
    <mergeCell ref="AD24:AG25"/>
    <mergeCell ref="AH24:AI25"/>
    <mergeCell ref="AJ24:AJ25"/>
    <mergeCell ref="AK24:AN25"/>
    <mergeCell ref="AO24:AP25"/>
    <mergeCell ref="AQ24:AQ25"/>
    <mergeCell ref="AJ28:AJ29"/>
    <mergeCell ref="BG24:BI29"/>
    <mergeCell ref="AV26:AY26"/>
    <mergeCell ref="AZ26:BC27"/>
    <mergeCell ref="BD26:BF26"/>
    <mergeCell ref="AV28:AY28"/>
    <mergeCell ref="AK28:AN29"/>
    <mergeCell ref="AO28:AP29"/>
    <mergeCell ref="AQ28:AQ29"/>
    <mergeCell ref="A24:C29"/>
    <mergeCell ref="N24:AC26"/>
    <mergeCell ref="N28:AC29"/>
    <mergeCell ref="D24:M29"/>
    <mergeCell ref="AQ22:AQ23"/>
    <mergeCell ref="AR22:AU23"/>
    <mergeCell ref="AO22:AP23"/>
    <mergeCell ref="D18:M23"/>
    <mergeCell ref="A18:C23"/>
    <mergeCell ref="AR20:AU21"/>
    <mergeCell ref="N22:AC23"/>
    <mergeCell ref="AD22:AG23"/>
    <mergeCell ref="AH22:AI23"/>
    <mergeCell ref="AJ22:AJ23"/>
    <mergeCell ref="AK22:AN23"/>
    <mergeCell ref="AH20:AI21"/>
    <mergeCell ref="AJ20:AJ21"/>
    <mergeCell ref="AK20:AN21"/>
    <mergeCell ref="AO20:AP21"/>
    <mergeCell ref="AQ20:AQ21"/>
    <mergeCell ref="AJ18:AJ19"/>
    <mergeCell ref="N27:AC27"/>
    <mergeCell ref="AD28:AG29"/>
    <mergeCell ref="AH28:AI29"/>
    <mergeCell ref="N21:AC21"/>
    <mergeCell ref="N18:AC20"/>
    <mergeCell ref="AD18:AG19"/>
    <mergeCell ref="AD20:AG21"/>
    <mergeCell ref="AH18:AI19"/>
    <mergeCell ref="AQ18:AQ19"/>
    <mergeCell ref="AR18:AU19"/>
    <mergeCell ref="AV18:AV19"/>
    <mergeCell ref="BD22:BF22"/>
    <mergeCell ref="AW18:AX18"/>
    <mergeCell ref="AZ18:BC19"/>
    <mergeCell ref="AK18:AN19"/>
    <mergeCell ref="AO18:AP19"/>
    <mergeCell ref="BG18:BI23"/>
    <mergeCell ref="BJ18:BL23"/>
    <mergeCell ref="BD18:BF18"/>
    <mergeCell ref="AV20:AY20"/>
    <mergeCell ref="AW19:AX19"/>
    <mergeCell ref="AZ20:BC21"/>
    <mergeCell ref="BD19:BF19"/>
    <mergeCell ref="BD20:BF20"/>
    <mergeCell ref="AV21:AY21"/>
    <mergeCell ref="BD21:BF21"/>
    <mergeCell ref="AY18:AY19"/>
    <mergeCell ref="AV22:AY22"/>
    <mergeCell ref="AZ22:BC23"/>
    <mergeCell ref="AV23:AY23"/>
    <mergeCell ref="BD23:BF23"/>
    <mergeCell ref="BN1:BO4"/>
    <mergeCell ref="Q1:AB6"/>
    <mergeCell ref="AF1:AH6"/>
    <mergeCell ref="AI1:AZ4"/>
    <mergeCell ref="BA1:BG2"/>
    <mergeCell ref="BA3:BG6"/>
    <mergeCell ref="AI5:AK6"/>
    <mergeCell ref="AL5:AZ6"/>
    <mergeCell ref="A16:C17"/>
    <mergeCell ref="D16:M17"/>
    <mergeCell ref="AD16:AQ17"/>
    <mergeCell ref="AR16:BF17"/>
    <mergeCell ref="BG16:BI17"/>
    <mergeCell ref="BJ16:BL17"/>
    <mergeCell ref="Q7:AB10"/>
    <mergeCell ref="AF7:AH10"/>
    <mergeCell ref="AI7:AZ10"/>
    <mergeCell ref="BA7:BG8"/>
    <mergeCell ref="BA9:BG10"/>
    <mergeCell ref="AD14:AN15"/>
    <mergeCell ref="N16:AC17"/>
  </mergeCells>
  <phoneticPr fontId="5"/>
  <pageMargins left="0.70866141732283472" right="0.70866141732283472" top="0.74803149606299213" bottom="0.74803149606299213" header="0.31496062992125984" footer="0.31496062992125984"/>
  <pageSetup paperSize="8" scale="59" orientation="landscape"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323"/>
  <sheetViews>
    <sheetView tabSelected="1" view="pageBreakPreview" zoomScale="80" zoomScaleNormal="100" zoomScaleSheetLayoutView="80" workbookViewId="0">
      <selection activeCell="Q14" sqref="Q14"/>
    </sheetView>
  </sheetViews>
  <sheetFormatPr defaultColWidth="2.26953125" defaultRowHeight="12.75" customHeight="1" x14ac:dyDescent="0.2"/>
  <cols>
    <col min="4" max="7" width="3.453125" customWidth="1"/>
    <col min="8" max="15" width="2.26953125" customWidth="1"/>
    <col min="24" max="24" width="2.26953125" customWidth="1"/>
    <col min="48" max="51" width="2.7265625" customWidth="1"/>
    <col min="52" max="55" width="2.453125" customWidth="1"/>
    <col min="70" max="74" width="2.36328125" customWidth="1"/>
    <col min="97" max="97" width="16.453125" customWidth="1"/>
    <col min="98" max="98" width="20.26953125" customWidth="1"/>
  </cols>
  <sheetData>
    <row r="1" spans="1:92" ht="9.75" customHeight="1" x14ac:dyDescent="0.2">
      <c r="N1" s="343" t="s">
        <v>195</v>
      </c>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5"/>
      <c r="AT1" s="35"/>
      <c r="AU1" s="35"/>
      <c r="AV1" s="345" t="s">
        <v>0</v>
      </c>
      <c r="AW1" s="346"/>
      <c r="AX1" s="347"/>
      <c r="AY1" s="480"/>
      <c r="AZ1" s="335"/>
      <c r="BA1" s="335"/>
      <c r="BB1" s="335"/>
      <c r="BC1" s="335"/>
      <c r="BD1" s="335"/>
      <c r="BE1" s="335"/>
      <c r="BF1" s="335"/>
      <c r="BG1" s="335"/>
      <c r="BH1" s="335"/>
      <c r="BI1" s="335"/>
      <c r="BJ1" s="335"/>
      <c r="BK1" s="335"/>
      <c r="BL1" s="335"/>
      <c r="BM1" s="335"/>
      <c r="BN1" s="335"/>
      <c r="BO1" s="335"/>
      <c r="BP1" s="336"/>
      <c r="BQ1" s="273" t="s">
        <v>1</v>
      </c>
      <c r="BR1" s="274"/>
      <c r="BS1" s="274"/>
      <c r="BT1" s="274"/>
      <c r="BU1" s="274"/>
      <c r="BV1" s="274"/>
      <c r="BW1" s="274"/>
      <c r="BX1" s="275"/>
      <c r="CK1" s="282" t="s">
        <v>162</v>
      </c>
      <c r="CL1" s="283"/>
      <c r="CM1" s="283" t="s">
        <v>161</v>
      </c>
      <c r="CN1" s="286"/>
    </row>
    <row r="2" spans="1:92" ht="9.75" customHeight="1" x14ac:dyDescent="0.2">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c r="AN2" s="344"/>
      <c r="AO2" s="344"/>
      <c r="AP2" s="344"/>
      <c r="AQ2" s="344"/>
      <c r="AR2" s="344"/>
      <c r="AS2" s="35"/>
      <c r="AT2" s="35"/>
      <c r="AU2" s="35"/>
      <c r="AV2" s="348"/>
      <c r="AW2" s="349"/>
      <c r="AX2" s="350"/>
      <c r="AY2" s="337"/>
      <c r="AZ2" s="338"/>
      <c r="BA2" s="338"/>
      <c r="BB2" s="338"/>
      <c r="BC2" s="338"/>
      <c r="BD2" s="338"/>
      <c r="BE2" s="338"/>
      <c r="BF2" s="338"/>
      <c r="BG2" s="338"/>
      <c r="BH2" s="338"/>
      <c r="BI2" s="338"/>
      <c r="BJ2" s="338"/>
      <c r="BK2" s="338"/>
      <c r="BL2" s="338"/>
      <c r="BM2" s="338"/>
      <c r="BN2" s="338"/>
      <c r="BO2" s="338"/>
      <c r="BP2" s="339"/>
      <c r="BQ2" s="276"/>
      <c r="BR2" s="277"/>
      <c r="BS2" s="277"/>
      <c r="BT2" s="277"/>
      <c r="BU2" s="277"/>
      <c r="BV2" s="277"/>
      <c r="BW2" s="277"/>
      <c r="BX2" s="278"/>
      <c r="CK2" s="284"/>
      <c r="CL2" s="285"/>
      <c r="CM2" s="285"/>
      <c r="CN2" s="287"/>
    </row>
    <row r="3" spans="1:92" ht="9.75" customHeight="1" x14ac:dyDescent="0.2">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c r="AQ3" s="344"/>
      <c r="AR3" s="344"/>
      <c r="AS3" s="35"/>
      <c r="AT3" s="35"/>
      <c r="AU3" s="35"/>
      <c r="AV3" s="348"/>
      <c r="AW3" s="349"/>
      <c r="AX3" s="350"/>
      <c r="AY3" s="337"/>
      <c r="AZ3" s="338"/>
      <c r="BA3" s="338"/>
      <c r="BB3" s="338"/>
      <c r="BC3" s="338"/>
      <c r="BD3" s="338"/>
      <c r="BE3" s="338"/>
      <c r="BF3" s="338"/>
      <c r="BG3" s="338"/>
      <c r="BH3" s="338"/>
      <c r="BI3" s="338"/>
      <c r="BJ3" s="338"/>
      <c r="BK3" s="338"/>
      <c r="BL3" s="338"/>
      <c r="BM3" s="338"/>
      <c r="BN3" s="338"/>
      <c r="BO3" s="338"/>
      <c r="BP3" s="339"/>
      <c r="BQ3" s="279"/>
      <c r="BR3" s="280"/>
      <c r="BS3" s="280"/>
      <c r="BT3" s="280"/>
      <c r="BU3" s="280"/>
      <c r="BV3" s="280"/>
      <c r="BW3" s="280"/>
      <c r="BX3" s="281"/>
      <c r="CK3" s="284"/>
      <c r="CL3" s="285"/>
      <c r="CM3" s="285"/>
      <c r="CN3" s="287"/>
    </row>
    <row r="4" spans="1:92" ht="9.75" customHeight="1" x14ac:dyDescent="0.2">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c r="AM4" s="344"/>
      <c r="AN4" s="344"/>
      <c r="AO4" s="344"/>
      <c r="AP4" s="344"/>
      <c r="AQ4" s="344"/>
      <c r="AR4" s="344"/>
      <c r="AS4" s="35"/>
      <c r="AT4" s="35"/>
      <c r="AU4" s="35"/>
      <c r="AV4" s="348"/>
      <c r="AW4" s="349"/>
      <c r="AX4" s="350"/>
      <c r="AY4" s="337"/>
      <c r="AZ4" s="338"/>
      <c r="BA4" s="338"/>
      <c r="BB4" s="338"/>
      <c r="BC4" s="338"/>
      <c r="BD4" s="338"/>
      <c r="BE4" s="338"/>
      <c r="BF4" s="338"/>
      <c r="BG4" s="338"/>
      <c r="BH4" s="338"/>
      <c r="BI4" s="338"/>
      <c r="BJ4" s="338"/>
      <c r="BK4" s="338"/>
      <c r="BL4" s="338"/>
      <c r="BM4" s="338"/>
      <c r="BN4" s="338"/>
      <c r="BO4" s="338"/>
      <c r="BP4" s="339"/>
      <c r="BQ4" s="288"/>
      <c r="BR4" s="289"/>
      <c r="BS4" s="289"/>
      <c r="BT4" s="289"/>
      <c r="BU4" s="289"/>
      <c r="BV4" s="289"/>
      <c r="BW4" s="289"/>
      <c r="BX4" s="290"/>
      <c r="CK4" s="284"/>
      <c r="CL4" s="285"/>
      <c r="CM4" s="285"/>
      <c r="CN4" s="287"/>
    </row>
    <row r="5" spans="1:92" ht="9.75" customHeight="1" x14ac:dyDescent="0.2">
      <c r="N5" s="344"/>
      <c r="O5" s="344"/>
      <c r="P5" s="344"/>
      <c r="Q5" s="344"/>
      <c r="R5" s="344"/>
      <c r="S5" s="344"/>
      <c r="T5" s="344"/>
      <c r="U5" s="344"/>
      <c r="V5" s="344"/>
      <c r="W5" s="344"/>
      <c r="X5" s="344"/>
      <c r="Y5" s="344"/>
      <c r="Z5" s="344"/>
      <c r="AA5" s="344"/>
      <c r="AB5" s="344"/>
      <c r="AC5" s="344"/>
      <c r="AD5" s="344"/>
      <c r="AE5" s="344"/>
      <c r="AF5" s="344"/>
      <c r="AG5" s="344"/>
      <c r="AH5" s="344"/>
      <c r="AI5" s="344"/>
      <c r="AJ5" s="344"/>
      <c r="AK5" s="344"/>
      <c r="AL5" s="344"/>
      <c r="AM5" s="344"/>
      <c r="AN5" s="344"/>
      <c r="AO5" s="344"/>
      <c r="AP5" s="344"/>
      <c r="AQ5" s="344"/>
      <c r="AR5" s="344"/>
      <c r="AS5" s="35"/>
      <c r="AT5" s="35"/>
      <c r="AU5" s="35"/>
      <c r="AV5" s="348"/>
      <c r="AW5" s="349"/>
      <c r="AX5" s="350"/>
      <c r="AY5" s="340"/>
      <c r="AZ5" s="341"/>
      <c r="BA5" s="341"/>
      <c r="BB5" s="341"/>
      <c r="BC5" s="341"/>
      <c r="BD5" s="341"/>
      <c r="BE5" s="341"/>
      <c r="BF5" s="341"/>
      <c r="BG5" s="341"/>
      <c r="BH5" s="341"/>
      <c r="BI5" s="341"/>
      <c r="BJ5" s="341"/>
      <c r="BK5" s="341"/>
      <c r="BL5" s="341"/>
      <c r="BM5" s="341"/>
      <c r="BN5" s="341"/>
      <c r="BO5" s="341"/>
      <c r="BP5" s="342"/>
      <c r="BQ5" s="291"/>
      <c r="BR5" s="292"/>
      <c r="BS5" s="292"/>
      <c r="BT5" s="292"/>
      <c r="BU5" s="292"/>
      <c r="BV5" s="292"/>
      <c r="BW5" s="292"/>
      <c r="BX5" s="293"/>
      <c r="CK5" s="284"/>
      <c r="CL5" s="285"/>
      <c r="CM5" s="285"/>
      <c r="CN5" s="287"/>
    </row>
    <row r="6" spans="1:92" ht="9.75" customHeight="1" x14ac:dyDescent="0.2">
      <c r="N6" s="344"/>
      <c r="O6" s="344"/>
      <c r="P6" s="344"/>
      <c r="Q6" s="344"/>
      <c r="R6" s="344"/>
      <c r="S6" s="344"/>
      <c r="T6" s="344"/>
      <c r="U6" s="344"/>
      <c r="V6" s="344"/>
      <c r="W6" s="344"/>
      <c r="X6" s="344"/>
      <c r="Y6" s="344"/>
      <c r="Z6" s="344"/>
      <c r="AA6" s="344"/>
      <c r="AB6" s="344"/>
      <c r="AC6" s="344"/>
      <c r="AD6" s="344"/>
      <c r="AE6" s="344"/>
      <c r="AF6" s="344"/>
      <c r="AG6" s="344"/>
      <c r="AH6" s="344"/>
      <c r="AI6" s="344"/>
      <c r="AJ6" s="344"/>
      <c r="AK6" s="344"/>
      <c r="AL6" s="344"/>
      <c r="AM6" s="344"/>
      <c r="AN6" s="344"/>
      <c r="AO6" s="344"/>
      <c r="AP6" s="344"/>
      <c r="AQ6" s="344"/>
      <c r="AR6" s="344"/>
      <c r="AS6" s="35"/>
      <c r="AT6" s="35"/>
      <c r="AU6" s="35"/>
      <c r="AV6" s="348"/>
      <c r="AW6" s="349"/>
      <c r="AX6" s="350"/>
      <c r="AY6" s="297" t="s">
        <v>72</v>
      </c>
      <c r="AZ6" s="298"/>
      <c r="BA6" s="299"/>
      <c r="BB6" s="303"/>
      <c r="BC6" s="304"/>
      <c r="BD6" s="304"/>
      <c r="BE6" s="304"/>
      <c r="BF6" s="304"/>
      <c r="BG6" s="304"/>
      <c r="BH6" s="304"/>
      <c r="BI6" s="304"/>
      <c r="BJ6" s="304"/>
      <c r="BK6" s="304"/>
      <c r="BL6" s="304"/>
      <c r="BM6" s="304"/>
      <c r="BN6" s="304"/>
      <c r="BO6" s="304"/>
      <c r="BP6" s="305"/>
      <c r="BQ6" s="291"/>
      <c r="BR6" s="292"/>
      <c r="BS6" s="292"/>
      <c r="BT6" s="292"/>
      <c r="BU6" s="292"/>
      <c r="BV6" s="292"/>
      <c r="BW6" s="292"/>
      <c r="BX6" s="293"/>
      <c r="CK6" s="309"/>
      <c r="CL6" s="310"/>
      <c r="CM6" s="310"/>
      <c r="CN6" s="311"/>
    </row>
    <row r="7" spans="1:92" ht="9.75" customHeight="1" x14ac:dyDescent="0.2">
      <c r="A7" s="85" t="s">
        <v>10</v>
      </c>
      <c r="B7" s="127"/>
      <c r="C7" s="127"/>
      <c r="D7" s="127"/>
      <c r="E7" s="127"/>
      <c r="F7" s="127"/>
      <c r="G7" s="86"/>
      <c r="H7" s="315" t="s">
        <v>13</v>
      </c>
      <c r="I7" s="77"/>
      <c r="J7" s="318" t="s">
        <v>14</v>
      </c>
      <c r="K7" s="319"/>
      <c r="L7" s="51"/>
      <c r="M7" s="51"/>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4"/>
      <c r="AN7" s="344"/>
      <c r="AO7" s="344"/>
      <c r="AP7" s="344"/>
      <c r="AQ7" s="344"/>
      <c r="AR7" s="344"/>
      <c r="AS7" s="35"/>
      <c r="AT7" s="35"/>
      <c r="AU7" s="35"/>
      <c r="AV7" s="351"/>
      <c r="AW7" s="352"/>
      <c r="AX7" s="353"/>
      <c r="AY7" s="300"/>
      <c r="AZ7" s="301"/>
      <c r="BA7" s="302"/>
      <c r="BB7" s="306"/>
      <c r="BC7" s="307"/>
      <c r="BD7" s="307"/>
      <c r="BE7" s="307"/>
      <c r="BF7" s="307"/>
      <c r="BG7" s="307"/>
      <c r="BH7" s="307"/>
      <c r="BI7" s="307"/>
      <c r="BJ7" s="307"/>
      <c r="BK7" s="307"/>
      <c r="BL7" s="307"/>
      <c r="BM7" s="307"/>
      <c r="BN7" s="307"/>
      <c r="BO7" s="307"/>
      <c r="BP7" s="308"/>
      <c r="BQ7" s="294"/>
      <c r="BR7" s="295"/>
      <c r="BS7" s="295"/>
      <c r="BT7" s="295"/>
      <c r="BU7" s="295"/>
      <c r="BV7" s="295"/>
      <c r="BW7" s="295"/>
      <c r="BX7" s="296"/>
      <c r="CK7" s="309"/>
      <c r="CL7" s="310"/>
      <c r="CM7" s="310"/>
      <c r="CN7" s="311"/>
    </row>
    <row r="8" spans="1:92" ht="9.75" customHeight="1" x14ac:dyDescent="0.2">
      <c r="A8" s="89"/>
      <c r="B8" s="123"/>
      <c r="C8" s="123"/>
      <c r="D8" s="123"/>
      <c r="E8" s="123"/>
      <c r="F8" s="123"/>
      <c r="G8" s="90"/>
      <c r="H8" s="316"/>
      <c r="I8" s="78"/>
      <c r="J8" s="320"/>
      <c r="K8" s="321"/>
      <c r="L8" s="51"/>
      <c r="M8" s="51"/>
      <c r="N8" s="324" t="s">
        <v>194</v>
      </c>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5"/>
      <c r="AT8" s="35"/>
      <c r="AU8" s="35"/>
      <c r="AV8" s="325" t="s">
        <v>3</v>
      </c>
      <c r="AW8" s="326"/>
      <c r="AX8" s="327"/>
      <c r="AY8" s="334"/>
      <c r="AZ8" s="335"/>
      <c r="BA8" s="335"/>
      <c r="BB8" s="335"/>
      <c r="BC8" s="335"/>
      <c r="BD8" s="335"/>
      <c r="BE8" s="335"/>
      <c r="BF8" s="335"/>
      <c r="BG8" s="335"/>
      <c r="BH8" s="335"/>
      <c r="BI8" s="335"/>
      <c r="BJ8" s="335"/>
      <c r="BK8" s="335"/>
      <c r="BL8" s="335"/>
      <c r="BM8" s="335"/>
      <c r="BN8" s="335"/>
      <c r="BO8" s="335"/>
      <c r="BP8" s="336"/>
      <c r="BQ8" s="273" t="s">
        <v>4</v>
      </c>
      <c r="BR8" s="274"/>
      <c r="BS8" s="274"/>
      <c r="BT8" s="274"/>
      <c r="BU8" s="274"/>
      <c r="BV8" s="274"/>
      <c r="BW8" s="274"/>
      <c r="BX8" s="275"/>
      <c r="CK8" s="309"/>
      <c r="CL8" s="310"/>
      <c r="CM8" s="310"/>
      <c r="CN8" s="311"/>
    </row>
    <row r="9" spans="1:92" ht="9.75" customHeight="1" x14ac:dyDescent="0.2">
      <c r="A9" s="315" t="s">
        <v>11</v>
      </c>
      <c r="B9" s="75"/>
      <c r="C9" s="77"/>
      <c r="D9" s="315" t="s">
        <v>12</v>
      </c>
      <c r="E9" s="75"/>
      <c r="F9" s="75"/>
      <c r="G9" s="77"/>
      <c r="H9" s="316"/>
      <c r="I9" s="78"/>
      <c r="J9" s="320"/>
      <c r="K9" s="321"/>
      <c r="L9" s="51"/>
      <c r="M9" s="51"/>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5"/>
      <c r="AT9" s="35"/>
      <c r="AU9" s="35"/>
      <c r="AV9" s="328"/>
      <c r="AW9" s="329"/>
      <c r="AX9" s="330"/>
      <c r="AY9" s="337"/>
      <c r="AZ9" s="338"/>
      <c r="BA9" s="338"/>
      <c r="BB9" s="338"/>
      <c r="BC9" s="338"/>
      <c r="BD9" s="338"/>
      <c r="BE9" s="338"/>
      <c r="BF9" s="338"/>
      <c r="BG9" s="338"/>
      <c r="BH9" s="338"/>
      <c r="BI9" s="338"/>
      <c r="BJ9" s="338"/>
      <c r="BK9" s="338"/>
      <c r="BL9" s="338"/>
      <c r="BM9" s="338"/>
      <c r="BN9" s="338"/>
      <c r="BO9" s="338"/>
      <c r="BP9" s="339"/>
      <c r="BQ9" s="279"/>
      <c r="BR9" s="280"/>
      <c r="BS9" s="280"/>
      <c r="BT9" s="280"/>
      <c r="BU9" s="280"/>
      <c r="BV9" s="280"/>
      <c r="BW9" s="280"/>
      <c r="BX9" s="281"/>
      <c r="CK9" s="309"/>
      <c r="CL9" s="310"/>
      <c r="CM9" s="310"/>
      <c r="CN9" s="311"/>
    </row>
    <row r="10" spans="1:92" ht="9.75" customHeight="1" x14ac:dyDescent="0.2">
      <c r="A10" s="316"/>
      <c r="B10" s="76"/>
      <c r="C10" s="78"/>
      <c r="D10" s="317"/>
      <c r="E10" s="65"/>
      <c r="F10" s="65"/>
      <c r="G10" s="66"/>
      <c r="H10" s="317"/>
      <c r="I10" s="66"/>
      <c r="J10" s="322"/>
      <c r="K10" s="323"/>
      <c r="L10" s="51"/>
      <c r="M10" s="51"/>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5"/>
      <c r="AT10" s="35"/>
      <c r="AU10" s="35"/>
      <c r="AV10" s="328"/>
      <c r="AW10" s="329"/>
      <c r="AX10" s="330"/>
      <c r="AY10" s="337"/>
      <c r="AZ10" s="338"/>
      <c r="BA10" s="338"/>
      <c r="BB10" s="338"/>
      <c r="BC10" s="338"/>
      <c r="BD10" s="338"/>
      <c r="BE10" s="338"/>
      <c r="BF10" s="338"/>
      <c r="BG10" s="338"/>
      <c r="BH10" s="338"/>
      <c r="BI10" s="338"/>
      <c r="BJ10" s="338"/>
      <c r="BK10" s="338"/>
      <c r="BL10" s="338"/>
      <c r="BM10" s="338"/>
      <c r="BN10" s="338"/>
      <c r="BO10" s="338"/>
      <c r="BP10" s="339"/>
      <c r="BQ10" s="354"/>
      <c r="BR10" s="355"/>
      <c r="BS10" s="355"/>
      <c r="BT10" s="355"/>
      <c r="BU10" s="355"/>
      <c r="BV10" s="355"/>
      <c r="BW10" s="355"/>
      <c r="BX10" s="356"/>
      <c r="CK10" s="309"/>
      <c r="CL10" s="310"/>
      <c r="CM10" s="310"/>
      <c r="CN10" s="311"/>
    </row>
    <row r="11" spans="1:92" ht="9.75" customHeight="1" x14ac:dyDescent="0.2">
      <c r="A11" s="360"/>
      <c r="B11" s="361"/>
      <c r="C11" s="362"/>
      <c r="D11" s="369"/>
      <c r="E11" s="370"/>
      <c r="F11" s="370"/>
      <c r="G11" s="371"/>
      <c r="H11" s="369"/>
      <c r="I11" s="371"/>
      <c r="J11" s="369"/>
      <c r="K11" s="371"/>
      <c r="L11" s="52"/>
      <c r="M11" s="52"/>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5"/>
      <c r="AT11" s="35"/>
      <c r="AU11" s="35"/>
      <c r="AV11" s="331"/>
      <c r="AW11" s="332"/>
      <c r="AX11" s="333"/>
      <c r="AY11" s="340"/>
      <c r="AZ11" s="341"/>
      <c r="BA11" s="341"/>
      <c r="BB11" s="341"/>
      <c r="BC11" s="341"/>
      <c r="BD11" s="341"/>
      <c r="BE11" s="341"/>
      <c r="BF11" s="341"/>
      <c r="BG11" s="341"/>
      <c r="BH11" s="341"/>
      <c r="BI11" s="341"/>
      <c r="BJ11" s="341"/>
      <c r="BK11" s="341"/>
      <c r="BL11" s="341"/>
      <c r="BM11" s="341"/>
      <c r="BN11" s="341"/>
      <c r="BO11" s="341"/>
      <c r="BP11" s="342"/>
      <c r="BQ11" s="357"/>
      <c r="BR11" s="358"/>
      <c r="BS11" s="358"/>
      <c r="BT11" s="358"/>
      <c r="BU11" s="358"/>
      <c r="BV11" s="358"/>
      <c r="BW11" s="358"/>
      <c r="BX11" s="359"/>
      <c r="CK11" s="309"/>
      <c r="CL11" s="310"/>
      <c r="CM11" s="310"/>
      <c r="CN11" s="311"/>
    </row>
    <row r="12" spans="1:92" ht="6" customHeight="1" x14ac:dyDescent="0.2">
      <c r="A12" s="363"/>
      <c r="B12" s="364"/>
      <c r="C12" s="365"/>
      <c r="D12" s="372"/>
      <c r="E12" s="373"/>
      <c r="F12" s="373"/>
      <c r="G12" s="374"/>
      <c r="H12" s="372"/>
      <c r="I12" s="374"/>
      <c r="J12" s="372"/>
      <c r="K12" s="374"/>
      <c r="L12" s="52"/>
      <c r="M12" s="52"/>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CK12" s="309"/>
      <c r="CL12" s="310"/>
      <c r="CM12" s="310"/>
      <c r="CN12" s="311"/>
    </row>
    <row r="13" spans="1:92" ht="6" customHeight="1" x14ac:dyDescent="0.2">
      <c r="A13" s="363"/>
      <c r="B13" s="364"/>
      <c r="C13" s="365"/>
      <c r="D13" s="372"/>
      <c r="E13" s="373"/>
      <c r="F13" s="373"/>
      <c r="G13" s="374"/>
      <c r="H13" s="372"/>
      <c r="I13" s="374"/>
      <c r="J13" s="372"/>
      <c r="K13" s="374"/>
      <c r="L13" s="52"/>
      <c r="M13" s="52"/>
      <c r="N13" s="52"/>
      <c r="O13" s="52"/>
      <c r="X13" s="19"/>
      <c r="Y13" s="19"/>
      <c r="Z13" s="19"/>
      <c r="AA13" s="19"/>
      <c r="AB13" s="19"/>
      <c r="AC13" s="19"/>
      <c r="AD13" s="19"/>
      <c r="AE13" s="19"/>
      <c r="AF13" s="18"/>
      <c r="AG13" s="18"/>
      <c r="AH13" s="22"/>
      <c r="AI13" s="22"/>
      <c r="AJ13" s="22"/>
      <c r="AK13" s="22"/>
      <c r="AL13" s="22"/>
      <c r="AM13" s="22"/>
      <c r="AN13" s="22"/>
      <c r="AO13" s="22"/>
      <c r="AP13" s="19"/>
      <c r="AQ13" s="19"/>
      <c r="AR13" s="19"/>
      <c r="AS13" s="19"/>
      <c r="AT13" s="19"/>
      <c r="AU13" s="19"/>
      <c r="AZ13" s="378" t="s">
        <v>152</v>
      </c>
      <c r="BA13" s="378"/>
      <c r="BB13" s="378"/>
      <c r="BC13" s="378"/>
      <c r="BD13" s="378"/>
      <c r="BE13" s="378"/>
      <c r="BF13" s="378" t="s">
        <v>153</v>
      </c>
      <c r="BG13" s="378"/>
      <c r="BH13" s="378"/>
      <c r="BI13" s="378"/>
      <c r="BJ13" s="378"/>
      <c r="BK13" s="378"/>
      <c r="BL13" s="378"/>
      <c r="BM13" s="378"/>
      <c r="BN13" s="378" t="s">
        <v>154</v>
      </c>
      <c r="BO13" s="378"/>
      <c r="BP13" s="378"/>
      <c r="BQ13" s="378"/>
      <c r="BR13" s="378"/>
      <c r="BS13" s="378"/>
      <c r="BT13" s="378"/>
      <c r="BU13" s="378"/>
      <c r="BV13" s="379"/>
      <c r="BW13" s="34"/>
      <c r="BX13" s="33"/>
      <c r="CK13" s="309"/>
      <c r="CL13" s="310"/>
      <c r="CM13" s="310"/>
      <c r="CN13" s="311"/>
    </row>
    <row r="14" spans="1:92" ht="6" customHeight="1" x14ac:dyDescent="0.2">
      <c r="A14" s="363"/>
      <c r="B14" s="364"/>
      <c r="C14" s="365"/>
      <c r="D14" s="372"/>
      <c r="E14" s="373"/>
      <c r="F14" s="373"/>
      <c r="G14" s="374"/>
      <c r="H14" s="372"/>
      <c r="I14" s="374"/>
      <c r="J14" s="372"/>
      <c r="K14" s="374"/>
      <c r="L14" s="52"/>
      <c r="M14" s="52"/>
      <c r="N14" s="52"/>
      <c r="O14" s="52"/>
      <c r="AC14" s="19"/>
      <c r="AD14" s="19"/>
      <c r="AE14" s="19"/>
      <c r="AF14" s="18"/>
      <c r="AG14" s="18"/>
      <c r="AH14" s="22"/>
      <c r="AI14" s="22"/>
      <c r="AJ14" s="22"/>
      <c r="AK14" s="22"/>
      <c r="AL14" s="22"/>
      <c r="AM14" s="22"/>
      <c r="AN14" s="22"/>
      <c r="AO14" s="22"/>
      <c r="AP14" s="19"/>
      <c r="AQ14" s="19"/>
      <c r="AR14" s="19"/>
      <c r="AS14" s="19"/>
      <c r="AT14" s="19"/>
      <c r="AU14" s="19"/>
      <c r="AZ14" s="378"/>
      <c r="BA14" s="378"/>
      <c r="BB14" s="378"/>
      <c r="BC14" s="378"/>
      <c r="BD14" s="378"/>
      <c r="BE14" s="378"/>
      <c r="BF14" s="378"/>
      <c r="BG14" s="378"/>
      <c r="BH14" s="378"/>
      <c r="BI14" s="378"/>
      <c r="BJ14" s="378"/>
      <c r="BK14" s="378"/>
      <c r="BL14" s="378"/>
      <c r="BM14" s="378"/>
      <c r="BN14" s="378"/>
      <c r="BO14" s="378"/>
      <c r="BP14" s="378"/>
      <c r="BQ14" s="378"/>
      <c r="BR14" s="378"/>
      <c r="BS14" s="378"/>
      <c r="BT14" s="378"/>
      <c r="BU14" s="378"/>
      <c r="BV14" s="379"/>
      <c r="BW14" s="34"/>
      <c r="BX14" s="33"/>
      <c r="CK14" s="309"/>
      <c r="CL14" s="310"/>
      <c r="CM14" s="310"/>
      <c r="CN14" s="311"/>
    </row>
    <row r="15" spans="1:92" ht="6" customHeight="1" x14ac:dyDescent="0.2">
      <c r="A15" s="366"/>
      <c r="B15" s="367"/>
      <c r="C15" s="368"/>
      <c r="D15" s="375"/>
      <c r="E15" s="376"/>
      <c r="F15" s="376"/>
      <c r="G15" s="377"/>
      <c r="H15" s="375"/>
      <c r="I15" s="377"/>
      <c r="J15" s="375"/>
      <c r="K15" s="377"/>
      <c r="L15" s="52"/>
      <c r="M15" s="52"/>
      <c r="N15" s="52"/>
      <c r="O15" s="52"/>
      <c r="AG15" s="18"/>
      <c r="AH15" s="22"/>
      <c r="AI15" s="22"/>
      <c r="AJ15" s="22"/>
      <c r="AK15" s="22"/>
      <c r="AL15" s="22"/>
      <c r="AM15" s="22"/>
      <c r="AN15" s="22"/>
      <c r="AO15" s="22"/>
      <c r="AP15" s="19"/>
      <c r="AQ15" s="19"/>
      <c r="AR15" s="19"/>
      <c r="AS15" s="19"/>
      <c r="AT15" s="19"/>
      <c r="AU15" s="19"/>
      <c r="AZ15" s="235" t="s">
        <v>7</v>
      </c>
      <c r="BA15" s="235"/>
      <c r="BB15" s="235"/>
      <c r="BC15" s="235" t="s">
        <v>8</v>
      </c>
      <c r="BD15" s="235"/>
      <c r="BE15" s="235"/>
      <c r="BF15" s="235" t="s">
        <v>9</v>
      </c>
      <c r="BG15" s="235"/>
      <c r="BH15" s="235"/>
      <c r="BI15" s="235"/>
      <c r="BJ15" s="235" t="s">
        <v>150</v>
      </c>
      <c r="BK15" s="235"/>
      <c r="BL15" s="235"/>
      <c r="BM15" s="235"/>
      <c r="BN15" s="235" t="s">
        <v>148</v>
      </c>
      <c r="BO15" s="235"/>
      <c r="BP15" s="235"/>
      <c r="BQ15" s="235"/>
      <c r="BR15" s="235" t="s">
        <v>151</v>
      </c>
      <c r="BS15" s="235"/>
      <c r="BT15" s="235"/>
      <c r="BU15" s="235"/>
      <c r="BV15" s="236"/>
      <c r="BW15" s="32"/>
      <c r="BX15" s="31"/>
      <c r="CC15" s="10"/>
      <c r="CF15" s="9"/>
      <c r="CK15" s="309"/>
      <c r="CL15" s="310"/>
      <c r="CM15" s="310"/>
      <c r="CN15" s="311"/>
    </row>
    <row r="16" spans="1:92" ht="9" customHeight="1" x14ac:dyDescent="0.2">
      <c r="I16" s="1"/>
      <c r="J16" s="1"/>
      <c r="K16" s="1"/>
      <c r="L16" s="1"/>
      <c r="M16" s="1"/>
      <c r="N16" s="1"/>
      <c r="O16" s="1"/>
      <c r="AG16" s="2"/>
      <c r="AH16" s="22"/>
      <c r="AI16" s="22"/>
      <c r="AJ16" s="22"/>
      <c r="AK16" s="22"/>
      <c r="AL16" s="22"/>
      <c r="AM16" s="22"/>
      <c r="AN16" s="22"/>
      <c r="AO16" s="22"/>
      <c r="AZ16" s="235"/>
      <c r="BA16" s="235"/>
      <c r="BB16" s="235"/>
      <c r="BC16" s="235"/>
      <c r="BD16" s="235"/>
      <c r="BE16" s="235"/>
      <c r="BF16" s="235"/>
      <c r="BG16" s="235"/>
      <c r="BH16" s="235"/>
      <c r="BI16" s="235"/>
      <c r="BJ16" s="235"/>
      <c r="BK16" s="235"/>
      <c r="BL16" s="235"/>
      <c r="BM16" s="235"/>
      <c r="BN16" s="235"/>
      <c r="BO16" s="235"/>
      <c r="BP16" s="235"/>
      <c r="BQ16" s="235"/>
      <c r="BR16" s="235"/>
      <c r="BS16" s="235"/>
      <c r="BT16" s="235"/>
      <c r="BU16" s="235"/>
      <c r="BV16" s="236"/>
      <c r="BW16" s="32"/>
      <c r="BX16" s="31"/>
      <c r="CF16" s="9"/>
      <c r="CK16" s="309"/>
      <c r="CL16" s="310"/>
      <c r="CM16" s="310"/>
      <c r="CN16" s="311"/>
    </row>
    <row r="17" spans="1:98" ht="9" customHeight="1" x14ac:dyDescent="0.2">
      <c r="A17" s="237" t="s">
        <v>71</v>
      </c>
      <c r="B17" s="237"/>
      <c r="C17" s="237"/>
      <c r="D17" s="237"/>
      <c r="E17" s="238"/>
      <c r="F17" s="238"/>
      <c r="G17" s="238"/>
      <c r="H17" s="238"/>
      <c r="I17" s="238"/>
      <c r="J17" s="53"/>
      <c r="K17" s="53"/>
      <c r="L17" s="53"/>
      <c r="M17" s="53"/>
      <c r="N17" s="53"/>
      <c r="O17" s="53"/>
      <c r="X17" s="239" t="s">
        <v>39</v>
      </c>
      <c r="Y17" s="159"/>
      <c r="Z17" s="159"/>
      <c r="AA17" s="159"/>
      <c r="AB17" s="159"/>
      <c r="AC17" s="159"/>
      <c r="AD17" s="159"/>
      <c r="AE17" s="240"/>
      <c r="AG17" s="239" t="s">
        <v>36</v>
      </c>
      <c r="AH17" s="159"/>
      <c r="AI17" s="159"/>
      <c r="AJ17" s="159"/>
      <c r="AK17" s="159"/>
      <c r="AL17" s="240"/>
      <c r="AM17" s="239" t="s">
        <v>38</v>
      </c>
      <c r="AN17" s="159"/>
      <c r="AO17" s="159"/>
      <c r="AP17" s="159"/>
      <c r="AQ17" s="159"/>
      <c r="AR17" s="240"/>
      <c r="AZ17" s="235"/>
      <c r="BA17" s="235"/>
      <c r="BB17" s="235"/>
      <c r="BC17" s="235"/>
      <c r="BD17" s="235"/>
      <c r="BE17" s="235"/>
      <c r="BF17" s="235"/>
      <c r="BG17" s="235"/>
      <c r="BH17" s="235"/>
      <c r="BI17" s="235"/>
      <c r="BJ17" s="235"/>
      <c r="BK17" s="235"/>
      <c r="BL17" s="235"/>
      <c r="BM17" s="235"/>
      <c r="BN17" s="235"/>
      <c r="BO17" s="235"/>
      <c r="BP17" s="235"/>
      <c r="BQ17" s="235"/>
      <c r="BR17" s="235"/>
      <c r="BS17" s="235"/>
      <c r="BT17" s="235"/>
      <c r="BU17" s="235"/>
      <c r="BV17" s="236"/>
      <c r="BW17" s="32"/>
      <c r="BX17" s="31"/>
      <c r="CK17" s="309"/>
      <c r="CL17" s="310"/>
      <c r="CM17" s="310"/>
      <c r="CN17" s="311"/>
    </row>
    <row r="18" spans="1:98" ht="9" customHeight="1" x14ac:dyDescent="0.2">
      <c r="A18" s="237"/>
      <c r="B18" s="237"/>
      <c r="C18" s="237"/>
      <c r="D18" s="237"/>
      <c r="E18" s="238"/>
      <c r="F18" s="238"/>
      <c r="G18" s="238"/>
      <c r="H18" s="238"/>
      <c r="I18" s="238"/>
      <c r="J18" s="53"/>
      <c r="K18" s="53"/>
      <c r="L18" s="53"/>
      <c r="M18" s="53"/>
      <c r="N18" s="53"/>
      <c r="O18" s="53"/>
      <c r="X18" s="241"/>
      <c r="Y18" s="177"/>
      <c r="Z18" s="177"/>
      <c r="AA18" s="177"/>
      <c r="AB18" s="177"/>
      <c r="AC18" s="177"/>
      <c r="AD18" s="177"/>
      <c r="AE18" s="242"/>
      <c r="AG18" s="241"/>
      <c r="AH18" s="177"/>
      <c r="AI18" s="177"/>
      <c r="AJ18" s="177"/>
      <c r="AK18" s="177"/>
      <c r="AL18" s="242"/>
      <c r="AM18" s="241"/>
      <c r="AN18" s="177"/>
      <c r="AO18" s="177"/>
      <c r="AP18" s="177"/>
      <c r="AQ18" s="177"/>
      <c r="AR18" s="242"/>
      <c r="AZ18" s="3"/>
      <c r="BA18" s="3"/>
      <c r="BB18" s="3"/>
      <c r="BC18" s="3"/>
      <c r="BD18" s="3"/>
      <c r="BE18" s="3"/>
      <c r="BF18" s="245" t="s">
        <v>155</v>
      </c>
      <c r="BG18" s="245"/>
      <c r="BH18" s="245"/>
      <c r="BI18" s="245"/>
      <c r="BJ18" s="245"/>
      <c r="BK18" s="245"/>
      <c r="BL18" s="245"/>
      <c r="BM18" s="245"/>
      <c r="CK18" s="309"/>
      <c r="CL18" s="310"/>
      <c r="CM18" s="310"/>
      <c r="CN18" s="311"/>
    </row>
    <row r="19" spans="1:98" ht="9" customHeight="1" x14ac:dyDescent="0.2">
      <c r="A19" s="237"/>
      <c r="B19" s="237"/>
      <c r="C19" s="237"/>
      <c r="D19" s="237"/>
      <c r="E19" s="238"/>
      <c r="F19" s="238"/>
      <c r="G19" s="238"/>
      <c r="H19" s="238"/>
      <c r="I19" s="238"/>
      <c r="J19" s="53"/>
      <c r="K19" s="53"/>
      <c r="L19" s="53"/>
      <c r="M19" s="53"/>
      <c r="N19" s="53"/>
      <c r="O19" s="53"/>
      <c r="P19" s="8"/>
      <c r="Q19" s="8"/>
      <c r="R19" s="8"/>
      <c r="S19" s="8"/>
      <c r="X19" s="243"/>
      <c r="Y19" s="120"/>
      <c r="Z19" s="120"/>
      <c r="AA19" s="120"/>
      <c r="AB19" s="120"/>
      <c r="AC19" s="120"/>
      <c r="AD19" s="120"/>
      <c r="AE19" s="244"/>
      <c r="AG19" s="243"/>
      <c r="AH19" s="120"/>
      <c r="AI19" s="120"/>
      <c r="AJ19" s="120"/>
      <c r="AK19" s="120"/>
      <c r="AL19" s="244"/>
      <c r="AM19" s="243"/>
      <c r="AN19" s="120"/>
      <c r="AO19" s="120"/>
      <c r="AP19" s="120"/>
      <c r="AQ19" s="120"/>
      <c r="AR19" s="244"/>
      <c r="AZ19" s="3"/>
      <c r="BA19" s="3"/>
      <c r="BB19" s="3"/>
      <c r="BC19" s="3"/>
      <c r="BD19" s="3"/>
      <c r="BE19" s="3"/>
      <c r="BF19" s="246"/>
      <c r="BG19" s="246"/>
      <c r="BH19" s="246"/>
      <c r="BI19" s="246"/>
      <c r="BJ19" s="246"/>
      <c r="BK19" s="246"/>
      <c r="BL19" s="246"/>
      <c r="BM19" s="246"/>
      <c r="CK19" s="309"/>
      <c r="CL19" s="310"/>
      <c r="CM19" s="310"/>
      <c r="CN19" s="311"/>
    </row>
    <row r="20" spans="1:98" ht="33" customHeight="1" x14ac:dyDescent="0.2">
      <c r="A20" s="91" t="s">
        <v>185</v>
      </c>
      <c r="B20" s="91"/>
      <c r="C20" s="91"/>
      <c r="D20" s="91"/>
      <c r="E20" s="247"/>
      <c r="F20" s="247"/>
      <c r="G20" s="247"/>
      <c r="H20" s="247"/>
      <c r="I20" s="247"/>
      <c r="J20" s="54"/>
      <c r="K20" s="248" t="s">
        <v>178</v>
      </c>
      <c r="L20" s="249"/>
      <c r="M20" s="249"/>
      <c r="N20" s="250"/>
      <c r="O20" s="251"/>
      <c r="P20" s="252"/>
      <c r="Q20" s="252"/>
      <c r="R20" s="252"/>
      <c r="S20" s="253"/>
      <c r="T20" s="254" t="str">
        <f>AX24</f>
        <v/>
      </c>
      <c r="U20" s="255"/>
      <c r="V20" s="256"/>
      <c r="X20" s="257"/>
      <c r="Y20" s="258"/>
      <c r="Z20" s="258"/>
      <c r="AA20" s="258"/>
      <c r="AB20" s="258"/>
      <c r="AC20" s="258"/>
      <c r="AD20" s="258"/>
      <c r="AE20" s="259"/>
      <c r="AG20" s="257"/>
      <c r="AH20" s="260"/>
      <c r="AI20" s="260"/>
      <c r="AJ20" s="260"/>
      <c r="AK20" s="260"/>
      <c r="AL20" s="261"/>
      <c r="AM20" s="257"/>
      <c r="AN20" s="260"/>
      <c r="AO20" s="260"/>
      <c r="AP20" s="260"/>
      <c r="AQ20" s="260"/>
      <c r="AR20" s="261"/>
      <c r="AY20" s="11"/>
      <c r="AZ20" s="262" t="s">
        <v>21</v>
      </c>
      <c r="BA20" s="262"/>
      <c r="BB20" s="262" t="s">
        <v>22</v>
      </c>
      <c r="BC20" s="262"/>
      <c r="BD20" s="11"/>
      <c r="BE20" s="128" t="s">
        <v>34</v>
      </c>
      <c r="BF20" s="128"/>
      <c r="BG20" s="128"/>
      <c r="BH20" s="128"/>
      <c r="BI20" s="128"/>
      <c r="BJ20" s="128"/>
      <c r="BK20" s="128"/>
      <c r="BL20" s="128"/>
      <c r="BM20" s="128"/>
      <c r="BN20" s="128"/>
      <c r="BO20" s="11"/>
      <c r="BP20" s="263" t="s">
        <v>163</v>
      </c>
      <c r="BQ20" s="263"/>
      <c r="BR20" s="263"/>
      <c r="BS20" s="263"/>
      <c r="BT20" s="263"/>
      <c r="BU20" s="263"/>
      <c r="BV20" s="263"/>
      <c r="BW20" s="263"/>
      <c r="BX20" s="263"/>
      <c r="BY20" s="263"/>
      <c r="BZ20" s="11"/>
      <c r="CA20" s="11"/>
      <c r="CB20" s="11"/>
      <c r="CC20" s="11"/>
      <c r="CD20" s="11"/>
      <c r="CE20" s="11"/>
      <c r="CF20" s="11"/>
      <c r="CG20" s="11"/>
      <c r="CH20" s="11"/>
      <c r="CI20" s="11"/>
      <c r="CK20" s="309"/>
      <c r="CL20" s="310"/>
      <c r="CM20" s="310"/>
      <c r="CN20" s="311"/>
    </row>
    <row r="21" spans="1:98" ht="9" customHeight="1" x14ac:dyDescent="0.2">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262"/>
      <c r="BA21" s="262"/>
      <c r="BB21" s="262"/>
      <c r="BC21" s="262"/>
      <c r="BD21" s="11"/>
      <c r="BE21" s="123"/>
      <c r="BF21" s="123"/>
      <c r="BG21" s="123"/>
      <c r="BH21" s="123"/>
      <c r="BI21" s="123"/>
      <c r="BJ21" s="123"/>
      <c r="BK21" s="123"/>
      <c r="BL21" s="123"/>
      <c r="BM21" s="123"/>
      <c r="BN21" s="123"/>
      <c r="BO21" s="11"/>
      <c r="BP21" s="264"/>
      <c r="BQ21" s="264"/>
      <c r="BR21" s="264"/>
      <c r="BS21" s="264"/>
      <c r="BT21" s="264"/>
      <c r="BU21" s="264"/>
      <c r="BV21" s="264"/>
      <c r="BW21" s="264"/>
      <c r="BX21" s="264"/>
      <c r="BY21" s="264"/>
      <c r="BZ21" s="11"/>
      <c r="CA21" s="11"/>
      <c r="CB21" s="11"/>
      <c r="CC21" s="11"/>
      <c r="CD21" s="11"/>
      <c r="CE21" s="11"/>
      <c r="CF21" s="11"/>
      <c r="CG21" s="11"/>
      <c r="CH21" s="11"/>
      <c r="CI21" s="11"/>
      <c r="CK21" s="309"/>
      <c r="CL21" s="310"/>
      <c r="CM21" s="310"/>
      <c r="CN21" s="311"/>
    </row>
    <row r="22" spans="1:98" ht="36.75" customHeight="1" x14ac:dyDescent="0.2">
      <c r="A22" s="265" t="s">
        <v>18</v>
      </c>
      <c r="B22" s="266"/>
      <c r="C22" s="267"/>
      <c r="D22" s="149" t="s">
        <v>191</v>
      </c>
      <c r="E22" s="271"/>
      <c r="F22" s="271"/>
      <c r="G22" s="271"/>
      <c r="H22" s="271"/>
      <c r="I22" s="150"/>
      <c r="J22" s="149" t="s">
        <v>193</v>
      </c>
      <c r="K22" s="271"/>
      <c r="L22" s="271"/>
      <c r="M22" s="271"/>
      <c r="N22" s="271"/>
      <c r="O22" s="150"/>
      <c r="P22" s="127" t="s">
        <v>67</v>
      </c>
      <c r="Q22" s="127"/>
      <c r="R22" s="127"/>
      <c r="S22" s="127"/>
      <c r="T22" s="127"/>
      <c r="U22" s="127"/>
      <c r="V22" s="127"/>
      <c r="W22" s="127"/>
      <c r="X22" s="127"/>
      <c r="Y22" s="127"/>
      <c r="Z22" s="127"/>
      <c r="AA22" s="127"/>
      <c r="AB22" s="127"/>
      <c r="AC22" s="127"/>
      <c r="AD22" s="127"/>
      <c r="AE22" s="86"/>
      <c r="AF22" s="149" t="s">
        <v>69</v>
      </c>
      <c r="AG22" s="271"/>
      <c r="AH22" s="271"/>
      <c r="AI22" s="271"/>
      <c r="AJ22" s="271"/>
      <c r="AK22" s="271"/>
      <c r="AL22" s="271"/>
      <c r="AM22" s="271"/>
      <c r="AN22" s="271"/>
      <c r="AO22" s="271"/>
      <c r="AP22" s="271"/>
      <c r="AQ22" s="271"/>
      <c r="AR22" s="271"/>
      <c r="AS22" s="271"/>
      <c r="AT22" s="271"/>
      <c r="AU22" s="150"/>
      <c r="AV22" s="85" t="s">
        <v>68</v>
      </c>
      <c r="AW22" s="127"/>
      <c r="AX22" s="127"/>
      <c r="AY22" s="86"/>
      <c r="AZ22" s="262"/>
      <c r="BA22" s="262"/>
      <c r="BB22" s="262"/>
      <c r="BC22" s="262"/>
      <c r="BD22" s="85" t="s">
        <v>25</v>
      </c>
      <c r="BE22" s="127"/>
      <c r="BF22" s="127"/>
      <c r="BG22" s="127"/>
      <c r="BH22" s="127"/>
      <c r="BI22" s="127"/>
      <c r="BJ22" s="127"/>
      <c r="BK22" s="127"/>
      <c r="BL22" s="127"/>
      <c r="BM22" s="127"/>
      <c r="BN22" s="127"/>
      <c r="BO22" s="127"/>
      <c r="BP22" s="127"/>
      <c r="BQ22" s="86"/>
      <c r="BR22" s="85" t="s">
        <v>32</v>
      </c>
      <c r="BS22" s="127"/>
      <c r="BT22" s="127"/>
      <c r="BU22" s="127"/>
      <c r="BV22" s="127"/>
      <c r="BW22" s="127"/>
      <c r="BX22" s="127"/>
      <c r="BY22" s="127"/>
      <c r="BZ22" s="127"/>
      <c r="CA22" s="127"/>
      <c r="CB22" s="127"/>
      <c r="CC22" s="127"/>
      <c r="CD22" s="127"/>
      <c r="CE22" s="127"/>
      <c r="CF22" s="127"/>
      <c r="CG22" s="86"/>
      <c r="CH22" s="216" t="s">
        <v>33</v>
      </c>
      <c r="CI22" s="217"/>
      <c r="CK22" s="309"/>
      <c r="CL22" s="310"/>
      <c r="CM22" s="310"/>
      <c r="CN22" s="311"/>
    </row>
    <row r="23" spans="1:98" ht="36.75" customHeight="1" x14ac:dyDescent="0.2">
      <c r="A23" s="268"/>
      <c r="B23" s="269"/>
      <c r="C23" s="270"/>
      <c r="D23" s="153"/>
      <c r="E23" s="272"/>
      <c r="F23" s="272"/>
      <c r="G23" s="272"/>
      <c r="H23" s="272"/>
      <c r="I23" s="154"/>
      <c r="J23" s="153"/>
      <c r="K23" s="272"/>
      <c r="L23" s="272"/>
      <c r="M23" s="272"/>
      <c r="N23" s="272"/>
      <c r="O23" s="154"/>
      <c r="P23" s="123"/>
      <c r="Q23" s="123"/>
      <c r="R23" s="123"/>
      <c r="S23" s="123"/>
      <c r="T23" s="123"/>
      <c r="U23" s="123"/>
      <c r="V23" s="123"/>
      <c r="W23" s="123"/>
      <c r="X23" s="123"/>
      <c r="Y23" s="123"/>
      <c r="Z23" s="123"/>
      <c r="AA23" s="123"/>
      <c r="AB23" s="123"/>
      <c r="AC23" s="123"/>
      <c r="AD23" s="123"/>
      <c r="AE23" s="90"/>
      <c r="AF23" s="153"/>
      <c r="AG23" s="272"/>
      <c r="AH23" s="272"/>
      <c r="AI23" s="272"/>
      <c r="AJ23" s="272"/>
      <c r="AK23" s="272"/>
      <c r="AL23" s="272"/>
      <c r="AM23" s="272"/>
      <c r="AN23" s="272"/>
      <c r="AO23" s="272"/>
      <c r="AP23" s="272"/>
      <c r="AQ23" s="272"/>
      <c r="AR23" s="272"/>
      <c r="AS23" s="272"/>
      <c r="AT23" s="272"/>
      <c r="AU23" s="154"/>
      <c r="AV23" s="89"/>
      <c r="AW23" s="123"/>
      <c r="AX23" s="123"/>
      <c r="AY23" s="90"/>
      <c r="AZ23" s="12" t="s">
        <v>19</v>
      </c>
      <c r="BA23" s="12" t="s">
        <v>20</v>
      </c>
      <c r="BB23" s="12" t="s">
        <v>19</v>
      </c>
      <c r="BC23" s="12" t="s">
        <v>20</v>
      </c>
      <c r="BD23" s="89"/>
      <c r="BE23" s="123"/>
      <c r="BF23" s="123"/>
      <c r="BG23" s="123"/>
      <c r="BH23" s="123"/>
      <c r="BI23" s="123"/>
      <c r="BJ23" s="123"/>
      <c r="BK23" s="123"/>
      <c r="BL23" s="123"/>
      <c r="BM23" s="123"/>
      <c r="BN23" s="123"/>
      <c r="BO23" s="123"/>
      <c r="BP23" s="123"/>
      <c r="BQ23" s="90"/>
      <c r="BR23" s="89"/>
      <c r="BS23" s="123"/>
      <c r="BT23" s="123"/>
      <c r="BU23" s="123"/>
      <c r="BV23" s="123"/>
      <c r="BW23" s="123"/>
      <c r="BX23" s="123"/>
      <c r="BY23" s="123"/>
      <c r="BZ23" s="123"/>
      <c r="CA23" s="123"/>
      <c r="CB23" s="123"/>
      <c r="CC23" s="123"/>
      <c r="CD23" s="123"/>
      <c r="CE23" s="123"/>
      <c r="CF23" s="123"/>
      <c r="CG23" s="90"/>
      <c r="CH23" s="218"/>
      <c r="CI23" s="219"/>
      <c r="CK23" s="312"/>
      <c r="CL23" s="313"/>
      <c r="CM23" s="313"/>
      <c r="CN23" s="314"/>
    </row>
    <row r="24" spans="1:98" ht="9" customHeight="1" x14ac:dyDescent="0.2">
      <c r="A24" s="85">
        <v>1</v>
      </c>
      <c r="B24" s="127"/>
      <c r="C24" s="127"/>
      <c r="D24" s="481"/>
      <c r="E24" s="482"/>
      <c r="F24" s="482"/>
      <c r="G24" s="482"/>
      <c r="H24" s="482"/>
      <c r="I24" s="483"/>
      <c r="J24" s="129"/>
      <c r="K24" s="130"/>
      <c r="L24" s="130"/>
      <c r="M24" s="130"/>
      <c r="N24" s="130"/>
      <c r="O24" s="131"/>
      <c r="P24" s="220"/>
      <c r="Q24" s="220"/>
      <c r="R24" s="220"/>
      <c r="S24" s="220"/>
      <c r="T24" s="220"/>
      <c r="U24" s="220"/>
      <c r="V24" s="220"/>
      <c r="W24" s="220"/>
      <c r="X24" s="220"/>
      <c r="Y24" s="220"/>
      <c r="Z24" s="220"/>
      <c r="AA24" s="220"/>
      <c r="AB24" s="220"/>
      <c r="AC24" s="220"/>
      <c r="AD24" s="220"/>
      <c r="AE24" s="221"/>
      <c r="AF24" s="213"/>
      <c r="AG24" s="214"/>
      <c r="AH24" s="214"/>
      <c r="AI24" s="214"/>
      <c r="AJ24" s="214"/>
      <c r="AK24" s="214"/>
      <c r="AL24" s="214"/>
      <c r="AM24" s="214"/>
      <c r="AN24" s="214"/>
      <c r="AO24" s="214"/>
      <c r="AP24" s="214"/>
      <c r="AQ24" s="214"/>
      <c r="AR24" s="214"/>
      <c r="AS24" s="214"/>
      <c r="AT24" s="214"/>
      <c r="AU24" s="226"/>
      <c r="AV24" s="170"/>
      <c r="AW24" s="171"/>
      <c r="AX24" s="149" t="str">
        <f>IF($E$17="","",IF(OR($E$17="従量電灯Ｂ",$E$17="ポイントプラン",$E$17="おとくプラン"),"Ａ","ｋＶＡ"))</f>
        <v/>
      </c>
      <c r="AY24" s="150"/>
      <c r="AZ24" s="193"/>
      <c r="BA24" s="155"/>
      <c r="BB24" s="193"/>
      <c r="BC24" s="155"/>
      <c r="BD24" s="156" t="s">
        <v>23</v>
      </c>
      <c r="BE24" s="157"/>
      <c r="BF24" s="157"/>
      <c r="BG24" s="157"/>
      <c r="BH24" s="158"/>
      <c r="BI24" s="159"/>
      <c r="BJ24" s="86" t="s">
        <v>24</v>
      </c>
      <c r="BK24" s="231"/>
      <c r="BL24" s="232"/>
      <c r="BM24" s="232"/>
      <c r="BN24" s="232"/>
      <c r="BO24" s="161"/>
      <c r="BP24" s="127"/>
      <c r="BQ24" s="86" t="s">
        <v>145</v>
      </c>
      <c r="BR24" s="69" t="s">
        <v>26</v>
      </c>
      <c r="BS24" s="70"/>
      <c r="BT24" s="70"/>
      <c r="BU24" s="70"/>
      <c r="BV24" s="71"/>
      <c r="BW24" s="75" t="s">
        <v>28</v>
      </c>
      <c r="BX24" s="75" t="s">
        <v>29</v>
      </c>
      <c r="BY24" s="75"/>
      <c r="BZ24" s="77" t="s">
        <v>31</v>
      </c>
      <c r="CA24" s="79"/>
      <c r="CB24" s="80"/>
      <c r="CC24" s="80"/>
      <c r="CD24" s="80"/>
      <c r="CE24" s="83" t="s">
        <v>29</v>
      </c>
      <c r="CF24" s="84"/>
      <c r="CG24" s="84"/>
      <c r="CH24" s="85"/>
      <c r="CI24" s="86"/>
      <c r="CS24" s="92" t="str">
        <f>IF(D24="","",D24)</f>
        <v/>
      </c>
      <c r="CT24" s="92" t="str">
        <f>IF(CS24&lt;100000,0&amp;CS24,CS24)</f>
        <v/>
      </c>
    </row>
    <row r="25" spans="1:98" ht="9" customHeight="1" x14ac:dyDescent="0.2">
      <c r="A25" s="87"/>
      <c r="B25" s="128"/>
      <c r="C25" s="128"/>
      <c r="D25" s="484"/>
      <c r="E25" s="485"/>
      <c r="F25" s="485"/>
      <c r="G25" s="485"/>
      <c r="H25" s="485"/>
      <c r="I25" s="486"/>
      <c r="J25" s="132"/>
      <c r="K25" s="133"/>
      <c r="L25" s="133"/>
      <c r="M25" s="133"/>
      <c r="N25" s="133"/>
      <c r="O25" s="134"/>
      <c r="P25" s="222"/>
      <c r="Q25" s="222"/>
      <c r="R25" s="222"/>
      <c r="S25" s="222"/>
      <c r="T25" s="222"/>
      <c r="U25" s="222"/>
      <c r="V25" s="222"/>
      <c r="W25" s="222"/>
      <c r="X25" s="222"/>
      <c r="Y25" s="222"/>
      <c r="Z25" s="222"/>
      <c r="AA25" s="222"/>
      <c r="AB25" s="222"/>
      <c r="AC25" s="222"/>
      <c r="AD25" s="222"/>
      <c r="AE25" s="223"/>
      <c r="AF25" s="227"/>
      <c r="AG25" s="228"/>
      <c r="AH25" s="228"/>
      <c r="AI25" s="228"/>
      <c r="AJ25" s="228"/>
      <c r="AK25" s="228"/>
      <c r="AL25" s="228"/>
      <c r="AM25" s="228"/>
      <c r="AN25" s="228"/>
      <c r="AO25" s="228"/>
      <c r="AP25" s="228"/>
      <c r="AQ25" s="228"/>
      <c r="AR25" s="228"/>
      <c r="AS25" s="228"/>
      <c r="AT25" s="228"/>
      <c r="AU25" s="229"/>
      <c r="AV25" s="172"/>
      <c r="AW25" s="173"/>
      <c r="AX25" s="151"/>
      <c r="AY25" s="152"/>
      <c r="AZ25" s="193"/>
      <c r="BA25" s="155"/>
      <c r="BB25" s="193"/>
      <c r="BC25" s="155"/>
      <c r="BD25" s="95"/>
      <c r="BE25" s="96"/>
      <c r="BF25" s="96"/>
      <c r="BG25" s="96"/>
      <c r="BH25" s="176"/>
      <c r="BI25" s="177"/>
      <c r="BJ25" s="88"/>
      <c r="BK25" s="233"/>
      <c r="BL25" s="234"/>
      <c r="BM25" s="234"/>
      <c r="BN25" s="234"/>
      <c r="BO25" s="163"/>
      <c r="BP25" s="128"/>
      <c r="BQ25" s="88"/>
      <c r="BR25" s="72"/>
      <c r="BS25" s="73"/>
      <c r="BT25" s="73"/>
      <c r="BU25" s="73"/>
      <c r="BV25" s="74"/>
      <c r="BW25" s="76"/>
      <c r="BX25" s="76" t="s">
        <v>30</v>
      </c>
      <c r="BY25" s="76"/>
      <c r="BZ25" s="78"/>
      <c r="CA25" s="81"/>
      <c r="CB25" s="82"/>
      <c r="CC25" s="82"/>
      <c r="CD25" s="82"/>
      <c r="CE25" s="93" t="s">
        <v>30</v>
      </c>
      <c r="CF25" s="94"/>
      <c r="CG25" s="94"/>
      <c r="CH25" s="87"/>
      <c r="CI25" s="88"/>
      <c r="CS25" s="92"/>
      <c r="CT25" s="92"/>
    </row>
    <row r="26" spans="1:98" ht="9" customHeight="1" x14ac:dyDescent="0.2">
      <c r="A26" s="87"/>
      <c r="B26" s="128"/>
      <c r="C26" s="128"/>
      <c r="D26" s="484"/>
      <c r="E26" s="485"/>
      <c r="F26" s="485"/>
      <c r="G26" s="485"/>
      <c r="H26" s="485"/>
      <c r="I26" s="486"/>
      <c r="J26" s="132"/>
      <c r="K26" s="133"/>
      <c r="L26" s="133"/>
      <c r="M26" s="133"/>
      <c r="N26" s="133"/>
      <c r="O26" s="134"/>
      <c r="P26" s="222"/>
      <c r="Q26" s="222"/>
      <c r="R26" s="222"/>
      <c r="S26" s="222"/>
      <c r="T26" s="222"/>
      <c r="U26" s="222"/>
      <c r="V26" s="222"/>
      <c r="W26" s="222"/>
      <c r="X26" s="222"/>
      <c r="Y26" s="222"/>
      <c r="Z26" s="222"/>
      <c r="AA26" s="222"/>
      <c r="AB26" s="222"/>
      <c r="AC26" s="222"/>
      <c r="AD26" s="222"/>
      <c r="AE26" s="223"/>
      <c r="AF26" s="227"/>
      <c r="AG26" s="228"/>
      <c r="AH26" s="228"/>
      <c r="AI26" s="228"/>
      <c r="AJ26" s="228"/>
      <c r="AK26" s="228"/>
      <c r="AL26" s="228"/>
      <c r="AM26" s="228"/>
      <c r="AN26" s="228"/>
      <c r="AO26" s="228"/>
      <c r="AP26" s="228"/>
      <c r="AQ26" s="228"/>
      <c r="AR26" s="228"/>
      <c r="AS26" s="228"/>
      <c r="AT26" s="228"/>
      <c r="AU26" s="229"/>
      <c r="AV26" s="172"/>
      <c r="AW26" s="173"/>
      <c r="AX26" s="151"/>
      <c r="AY26" s="152"/>
      <c r="AZ26" s="193"/>
      <c r="BA26" s="155"/>
      <c r="BB26" s="193"/>
      <c r="BC26" s="155"/>
      <c r="BD26" s="197"/>
      <c r="BE26" s="198"/>
      <c r="BF26" s="198"/>
      <c r="BG26" s="198"/>
      <c r="BH26" s="97"/>
      <c r="BI26" s="98"/>
      <c r="BJ26" s="101" t="s">
        <v>24</v>
      </c>
      <c r="BK26" s="199"/>
      <c r="BL26" s="200"/>
      <c r="BM26" s="200"/>
      <c r="BN26" s="201"/>
      <c r="BO26" s="105"/>
      <c r="BP26" s="106"/>
      <c r="BQ26" s="101" t="s">
        <v>24</v>
      </c>
      <c r="BR26" s="72" t="s">
        <v>27</v>
      </c>
      <c r="BS26" s="73"/>
      <c r="BT26" s="73"/>
      <c r="BU26" s="73"/>
      <c r="BV26" s="74"/>
      <c r="BW26" s="109" t="s">
        <v>29</v>
      </c>
      <c r="BX26" s="110"/>
      <c r="BY26" s="110"/>
      <c r="BZ26" s="111"/>
      <c r="CA26" s="59"/>
      <c r="CB26" s="60"/>
      <c r="CC26" s="60"/>
      <c r="CD26" s="103"/>
      <c r="CE26" s="112" t="s">
        <v>29</v>
      </c>
      <c r="CF26" s="113"/>
      <c r="CG26" s="113"/>
      <c r="CH26" s="87"/>
      <c r="CI26" s="88"/>
      <c r="CS26" s="92"/>
      <c r="CT26" s="92"/>
    </row>
    <row r="27" spans="1:98" ht="9" customHeight="1" x14ac:dyDescent="0.2">
      <c r="A27" s="87"/>
      <c r="B27" s="128"/>
      <c r="C27" s="128"/>
      <c r="D27" s="484"/>
      <c r="E27" s="485"/>
      <c r="F27" s="485"/>
      <c r="G27" s="485"/>
      <c r="H27" s="485"/>
      <c r="I27" s="486"/>
      <c r="J27" s="132"/>
      <c r="K27" s="133"/>
      <c r="L27" s="133"/>
      <c r="M27" s="133"/>
      <c r="N27" s="133"/>
      <c r="O27" s="134"/>
      <c r="P27" s="222"/>
      <c r="Q27" s="222"/>
      <c r="R27" s="222"/>
      <c r="S27" s="222"/>
      <c r="T27" s="222"/>
      <c r="U27" s="222"/>
      <c r="V27" s="222"/>
      <c r="W27" s="222"/>
      <c r="X27" s="222"/>
      <c r="Y27" s="222"/>
      <c r="Z27" s="222"/>
      <c r="AA27" s="222"/>
      <c r="AB27" s="222"/>
      <c r="AC27" s="222"/>
      <c r="AD27" s="222"/>
      <c r="AE27" s="223"/>
      <c r="AF27" s="227"/>
      <c r="AG27" s="228"/>
      <c r="AH27" s="228"/>
      <c r="AI27" s="228"/>
      <c r="AJ27" s="228"/>
      <c r="AK27" s="228"/>
      <c r="AL27" s="228"/>
      <c r="AM27" s="228"/>
      <c r="AN27" s="228"/>
      <c r="AO27" s="228"/>
      <c r="AP27" s="228"/>
      <c r="AQ27" s="228"/>
      <c r="AR27" s="228"/>
      <c r="AS27" s="228"/>
      <c r="AT27" s="228"/>
      <c r="AU27" s="229"/>
      <c r="AV27" s="172"/>
      <c r="AW27" s="173"/>
      <c r="AX27" s="151"/>
      <c r="AY27" s="152"/>
      <c r="AZ27" s="193"/>
      <c r="BA27" s="155"/>
      <c r="BB27" s="193"/>
      <c r="BC27" s="155"/>
      <c r="BD27" s="197"/>
      <c r="BE27" s="198"/>
      <c r="BF27" s="198"/>
      <c r="BG27" s="198"/>
      <c r="BH27" s="99"/>
      <c r="BI27" s="100"/>
      <c r="BJ27" s="102"/>
      <c r="BK27" s="202"/>
      <c r="BL27" s="203"/>
      <c r="BM27" s="203"/>
      <c r="BN27" s="204"/>
      <c r="BO27" s="107"/>
      <c r="BP27" s="108"/>
      <c r="BQ27" s="102"/>
      <c r="BR27" s="72"/>
      <c r="BS27" s="73"/>
      <c r="BT27" s="73"/>
      <c r="BU27" s="73"/>
      <c r="BV27" s="74"/>
      <c r="BW27" s="114" t="s">
        <v>30</v>
      </c>
      <c r="BX27" s="115"/>
      <c r="BY27" s="115"/>
      <c r="BZ27" s="116"/>
      <c r="CA27" s="81"/>
      <c r="CB27" s="82"/>
      <c r="CC27" s="82"/>
      <c r="CD27" s="104"/>
      <c r="CE27" s="112" t="s">
        <v>30</v>
      </c>
      <c r="CF27" s="113"/>
      <c r="CG27" s="113"/>
      <c r="CH27" s="87"/>
      <c r="CI27" s="88"/>
      <c r="CS27" s="92"/>
      <c r="CT27" s="92"/>
    </row>
    <row r="28" spans="1:98" ht="9" customHeight="1" x14ac:dyDescent="0.2">
      <c r="A28" s="87"/>
      <c r="B28" s="128"/>
      <c r="C28" s="128"/>
      <c r="D28" s="484"/>
      <c r="E28" s="485"/>
      <c r="F28" s="485"/>
      <c r="G28" s="485"/>
      <c r="H28" s="485"/>
      <c r="I28" s="486"/>
      <c r="J28" s="132"/>
      <c r="K28" s="133"/>
      <c r="L28" s="133"/>
      <c r="M28" s="133"/>
      <c r="N28" s="133"/>
      <c r="O28" s="134"/>
      <c r="P28" s="222"/>
      <c r="Q28" s="222"/>
      <c r="R28" s="222"/>
      <c r="S28" s="222"/>
      <c r="T28" s="222"/>
      <c r="U28" s="222"/>
      <c r="V28" s="222"/>
      <c r="W28" s="222"/>
      <c r="X28" s="222"/>
      <c r="Y28" s="222"/>
      <c r="Z28" s="222"/>
      <c r="AA28" s="222"/>
      <c r="AB28" s="222"/>
      <c r="AC28" s="222"/>
      <c r="AD28" s="222"/>
      <c r="AE28" s="223"/>
      <c r="AF28" s="227"/>
      <c r="AG28" s="228"/>
      <c r="AH28" s="228"/>
      <c r="AI28" s="228"/>
      <c r="AJ28" s="228"/>
      <c r="AK28" s="228"/>
      <c r="AL28" s="228"/>
      <c r="AM28" s="228"/>
      <c r="AN28" s="228"/>
      <c r="AO28" s="228"/>
      <c r="AP28" s="228"/>
      <c r="AQ28" s="228"/>
      <c r="AR28" s="228"/>
      <c r="AS28" s="228"/>
      <c r="AT28" s="228"/>
      <c r="AU28" s="229"/>
      <c r="AV28" s="172"/>
      <c r="AW28" s="173"/>
      <c r="AX28" s="151"/>
      <c r="AY28" s="152"/>
      <c r="AZ28" s="193"/>
      <c r="BA28" s="155"/>
      <c r="BB28" s="193"/>
      <c r="BC28" s="155"/>
      <c r="BD28" s="197"/>
      <c r="BE28" s="198"/>
      <c r="BF28" s="198"/>
      <c r="BG28" s="198"/>
      <c r="BH28" s="176"/>
      <c r="BI28" s="177"/>
      <c r="BJ28" s="88" t="s">
        <v>24</v>
      </c>
      <c r="BK28" s="199"/>
      <c r="BL28" s="200"/>
      <c r="BM28" s="200"/>
      <c r="BN28" s="201"/>
      <c r="BO28" s="163"/>
      <c r="BP28" s="128"/>
      <c r="BQ28" s="101" t="s">
        <v>24</v>
      </c>
      <c r="BR28" s="72"/>
      <c r="BS28" s="73"/>
      <c r="BT28" s="73"/>
      <c r="BU28" s="73"/>
      <c r="BV28" s="74"/>
      <c r="BW28" s="76" t="s">
        <v>29</v>
      </c>
      <c r="BX28" s="76"/>
      <c r="BY28" s="76"/>
      <c r="BZ28" s="78"/>
      <c r="CA28" s="59"/>
      <c r="CB28" s="60"/>
      <c r="CC28" s="60"/>
      <c r="CD28" s="60"/>
      <c r="CE28" s="63" t="s">
        <v>29</v>
      </c>
      <c r="CF28" s="64"/>
      <c r="CG28" s="64"/>
      <c r="CH28" s="87"/>
      <c r="CI28" s="88"/>
      <c r="CS28" s="92"/>
      <c r="CT28" s="92"/>
    </row>
    <row r="29" spans="1:98" ht="9" customHeight="1" x14ac:dyDescent="0.2">
      <c r="A29" s="89"/>
      <c r="B29" s="123"/>
      <c r="C29" s="123"/>
      <c r="D29" s="487"/>
      <c r="E29" s="488"/>
      <c r="F29" s="488"/>
      <c r="G29" s="488"/>
      <c r="H29" s="488"/>
      <c r="I29" s="489"/>
      <c r="J29" s="135"/>
      <c r="K29" s="136"/>
      <c r="L29" s="136"/>
      <c r="M29" s="136"/>
      <c r="N29" s="136"/>
      <c r="O29" s="137"/>
      <c r="P29" s="224"/>
      <c r="Q29" s="224"/>
      <c r="R29" s="224"/>
      <c r="S29" s="224"/>
      <c r="T29" s="224"/>
      <c r="U29" s="224"/>
      <c r="V29" s="224"/>
      <c r="W29" s="224"/>
      <c r="X29" s="224"/>
      <c r="Y29" s="224"/>
      <c r="Z29" s="224"/>
      <c r="AA29" s="224"/>
      <c r="AB29" s="224"/>
      <c r="AC29" s="224"/>
      <c r="AD29" s="224"/>
      <c r="AE29" s="225"/>
      <c r="AF29" s="207"/>
      <c r="AG29" s="208"/>
      <c r="AH29" s="208"/>
      <c r="AI29" s="208"/>
      <c r="AJ29" s="208"/>
      <c r="AK29" s="208"/>
      <c r="AL29" s="208"/>
      <c r="AM29" s="208"/>
      <c r="AN29" s="208"/>
      <c r="AO29" s="208"/>
      <c r="AP29" s="208"/>
      <c r="AQ29" s="208"/>
      <c r="AR29" s="208"/>
      <c r="AS29" s="208"/>
      <c r="AT29" s="208"/>
      <c r="AU29" s="230"/>
      <c r="AV29" s="174"/>
      <c r="AW29" s="175"/>
      <c r="AX29" s="153"/>
      <c r="AY29" s="154"/>
      <c r="AZ29" s="193"/>
      <c r="BA29" s="155"/>
      <c r="BB29" s="193"/>
      <c r="BC29" s="155"/>
      <c r="BD29" s="205"/>
      <c r="BE29" s="206"/>
      <c r="BF29" s="206"/>
      <c r="BG29" s="206"/>
      <c r="BH29" s="99"/>
      <c r="BI29" s="100"/>
      <c r="BJ29" s="102"/>
      <c r="BK29" s="207"/>
      <c r="BL29" s="208"/>
      <c r="BM29" s="208"/>
      <c r="BN29" s="209"/>
      <c r="BO29" s="107"/>
      <c r="BP29" s="108"/>
      <c r="BQ29" s="90"/>
      <c r="BR29" s="124"/>
      <c r="BS29" s="125"/>
      <c r="BT29" s="125"/>
      <c r="BU29" s="125"/>
      <c r="BV29" s="126"/>
      <c r="BW29" s="65" t="s">
        <v>30</v>
      </c>
      <c r="BX29" s="65"/>
      <c r="BY29" s="65"/>
      <c r="BZ29" s="66"/>
      <c r="CA29" s="61"/>
      <c r="CB29" s="62"/>
      <c r="CC29" s="62"/>
      <c r="CD29" s="62"/>
      <c r="CE29" s="67" t="s">
        <v>30</v>
      </c>
      <c r="CF29" s="68"/>
      <c r="CG29" s="68"/>
      <c r="CH29" s="89"/>
      <c r="CI29" s="90"/>
      <c r="CS29" s="92"/>
      <c r="CT29" s="92"/>
    </row>
    <row r="30" spans="1:98" ht="9" customHeight="1" x14ac:dyDescent="0.2">
      <c r="A30" s="85">
        <v>2</v>
      </c>
      <c r="B30" s="127"/>
      <c r="C30" s="127"/>
      <c r="D30" s="481"/>
      <c r="E30" s="482"/>
      <c r="F30" s="482"/>
      <c r="G30" s="482"/>
      <c r="H30" s="482"/>
      <c r="I30" s="483"/>
      <c r="J30" s="129"/>
      <c r="K30" s="130"/>
      <c r="L30" s="130"/>
      <c r="M30" s="130"/>
      <c r="N30" s="130"/>
      <c r="O30" s="131"/>
      <c r="P30" s="178"/>
      <c r="Q30" s="178"/>
      <c r="R30" s="178"/>
      <c r="S30" s="178"/>
      <c r="T30" s="178"/>
      <c r="U30" s="178"/>
      <c r="V30" s="178"/>
      <c r="W30" s="178"/>
      <c r="X30" s="178"/>
      <c r="Y30" s="178"/>
      <c r="Z30" s="178"/>
      <c r="AA30" s="178"/>
      <c r="AB30" s="178"/>
      <c r="AC30" s="178"/>
      <c r="AD30" s="178"/>
      <c r="AE30" s="179"/>
      <c r="AF30" s="190"/>
      <c r="AG30" s="178"/>
      <c r="AH30" s="178"/>
      <c r="AI30" s="178"/>
      <c r="AJ30" s="178"/>
      <c r="AK30" s="178"/>
      <c r="AL30" s="178"/>
      <c r="AM30" s="178"/>
      <c r="AN30" s="178"/>
      <c r="AO30" s="178"/>
      <c r="AP30" s="178"/>
      <c r="AQ30" s="178"/>
      <c r="AR30" s="178"/>
      <c r="AS30" s="178"/>
      <c r="AT30" s="178"/>
      <c r="AU30" s="179"/>
      <c r="AV30" s="170"/>
      <c r="AW30" s="171"/>
      <c r="AX30" s="149" t="str">
        <f>IF(AX24="","",AX24)</f>
        <v/>
      </c>
      <c r="AY30" s="150"/>
      <c r="AZ30" s="193"/>
      <c r="BA30" s="155"/>
      <c r="BB30" s="193"/>
      <c r="BC30" s="155"/>
      <c r="BD30" s="156" t="s">
        <v>23</v>
      </c>
      <c r="BE30" s="157"/>
      <c r="BF30" s="157"/>
      <c r="BG30" s="157"/>
      <c r="BH30" s="158"/>
      <c r="BI30" s="159"/>
      <c r="BJ30" s="86" t="s">
        <v>24</v>
      </c>
      <c r="BK30" s="213"/>
      <c r="BL30" s="214"/>
      <c r="BM30" s="214"/>
      <c r="BN30" s="215"/>
      <c r="BO30" s="161"/>
      <c r="BP30" s="127"/>
      <c r="BQ30" s="86" t="s">
        <v>145</v>
      </c>
      <c r="BR30" s="69" t="s">
        <v>26</v>
      </c>
      <c r="BS30" s="70"/>
      <c r="BT30" s="70"/>
      <c r="BU30" s="70"/>
      <c r="BV30" s="71"/>
      <c r="BW30" s="75" t="s">
        <v>28</v>
      </c>
      <c r="BX30" s="75" t="s">
        <v>29</v>
      </c>
      <c r="BY30" s="75"/>
      <c r="BZ30" s="77" t="s">
        <v>31</v>
      </c>
      <c r="CA30" s="79"/>
      <c r="CB30" s="80"/>
      <c r="CC30" s="80"/>
      <c r="CD30" s="80"/>
      <c r="CE30" s="83" t="s">
        <v>29</v>
      </c>
      <c r="CF30" s="84"/>
      <c r="CG30" s="84"/>
      <c r="CH30" s="85"/>
      <c r="CI30" s="86"/>
      <c r="CS30" s="92" t="str">
        <f>IF(D30="","",D30)</f>
        <v/>
      </c>
      <c r="CT30" s="92" t="str">
        <f>IF(CS30&lt;100000,0&amp;CS30,CS30)</f>
        <v/>
      </c>
    </row>
    <row r="31" spans="1:98" ht="9" customHeight="1" x14ac:dyDescent="0.2">
      <c r="A31" s="87"/>
      <c r="B31" s="128"/>
      <c r="C31" s="128"/>
      <c r="D31" s="484"/>
      <c r="E31" s="485"/>
      <c r="F31" s="485"/>
      <c r="G31" s="485"/>
      <c r="H31" s="485"/>
      <c r="I31" s="486"/>
      <c r="J31" s="132"/>
      <c r="K31" s="133"/>
      <c r="L31" s="133"/>
      <c r="M31" s="133"/>
      <c r="N31" s="133"/>
      <c r="O31" s="134"/>
      <c r="P31" s="180"/>
      <c r="Q31" s="180"/>
      <c r="R31" s="180"/>
      <c r="S31" s="180"/>
      <c r="T31" s="180"/>
      <c r="U31" s="180"/>
      <c r="V31" s="180"/>
      <c r="W31" s="180"/>
      <c r="X31" s="180"/>
      <c r="Y31" s="180"/>
      <c r="Z31" s="180"/>
      <c r="AA31" s="180"/>
      <c r="AB31" s="180"/>
      <c r="AC31" s="180"/>
      <c r="AD31" s="180"/>
      <c r="AE31" s="181"/>
      <c r="AF31" s="191"/>
      <c r="AG31" s="180"/>
      <c r="AH31" s="180"/>
      <c r="AI31" s="180"/>
      <c r="AJ31" s="180"/>
      <c r="AK31" s="180"/>
      <c r="AL31" s="180"/>
      <c r="AM31" s="180"/>
      <c r="AN31" s="180"/>
      <c r="AO31" s="180"/>
      <c r="AP31" s="180"/>
      <c r="AQ31" s="180"/>
      <c r="AR31" s="180"/>
      <c r="AS31" s="180"/>
      <c r="AT31" s="180"/>
      <c r="AU31" s="181"/>
      <c r="AV31" s="172"/>
      <c r="AW31" s="173"/>
      <c r="AX31" s="151"/>
      <c r="AY31" s="152"/>
      <c r="AZ31" s="193"/>
      <c r="BA31" s="155"/>
      <c r="BB31" s="193"/>
      <c r="BC31" s="155"/>
      <c r="BD31" s="95"/>
      <c r="BE31" s="96"/>
      <c r="BF31" s="96"/>
      <c r="BG31" s="96"/>
      <c r="BH31" s="99"/>
      <c r="BI31" s="100"/>
      <c r="BJ31" s="88"/>
      <c r="BK31" s="202"/>
      <c r="BL31" s="203"/>
      <c r="BM31" s="203"/>
      <c r="BN31" s="204"/>
      <c r="BO31" s="163"/>
      <c r="BP31" s="128"/>
      <c r="BQ31" s="88"/>
      <c r="BR31" s="72"/>
      <c r="BS31" s="73"/>
      <c r="BT31" s="73"/>
      <c r="BU31" s="73"/>
      <c r="BV31" s="74"/>
      <c r="BW31" s="76"/>
      <c r="BX31" s="76" t="s">
        <v>30</v>
      </c>
      <c r="BY31" s="76"/>
      <c r="BZ31" s="78"/>
      <c r="CA31" s="81"/>
      <c r="CB31" s="82"/>
      <c r="CC31" s="82"/>
      <c r="CD31" s="82"/>
      <c r="CE31" s="93" t="s">
        <v>30</v>
      </c>
      <c r="CF31" s="94"/>
      <c r="CG31" s="94"/>
      <c r="CH31" s="87"/>
      <c r="CI31" s="88"/>
      <c r="CS31" s="92"/>
      <c r="CT31" s="92"/>
    </row>
    <row r="32" spans="1:98" ht="9" customHeight="1" x14ac:dyDescent="0.2">
      <c r="A32" s="87"/>
      <c r="B32" s="128"/>
      <c r="C32" s="128"/>
      <c r="D32" s="484"/>
      <c r="E32" s="485"/>
      <c r="F32" s="485"/>
      <c r="G32" s="485"/>
      <c r="H32" s="485"/>
      <c r="I32" s="486"/>
      <c r="J32" s="132"/>
      <c r="K32" s="133"/>
      <c r="L32" s="133"/>
      <c r="M32" s="133"/>
      <c r="N32" s="133"/>
      <c r="O32" s="134"/>
      <c r="P32" s="180"/>
      <c r="Q32" s="180"/>
      <c r="R32" s="180"/>
      <c r="S32" s="180"/>
      <c r="T32" s="180"/>
      <c r="U32" s="180"/>
      <c r="V32" s="180"/>
      <c r="W32" s="180"/>
      <c r="X32" s="180"/>
      <c r="Y32" s="180"/>
      <c r="Z32" s="180"/>
      <c r="AA32" s="180"/>
      <c r="AB32" s="180"/>
      <c r="AC32" s="180"/>
      <c r="AD32" s="180"/>
      <c r="AE32" s="181"/>
      <c r="AF32" s="191"/>
      <c r="AG32" s="180"/>
      <c r="AH32" s="180"/>
      <c r="AI32" s="180"/>
      <c r="AJ32" s="180"/>
      <c r="AK32" s="180"/>
      <c r="AL32" s="180"/>
      <c r="AM32" s="180"/>
      <c r="AN32" s="180"/>
      <c r="AO32" s="180"/>
      <c r="AP32" s="180"/>
      <c r="AQ32" s="180"/>
      <c r="AR32" s="180"/>
      <c r="AS32" s="180"/>
      <c r="AT32" s="180"/>
      <c r="AU32" s="181"/>
      <c r="AV32" s="172"/>
      <c r="AW32" s="173"/>
      <c r="AX32" s="151"/>
      <c r="AY32" s="152"/>
      <c r="AZ32" s="193"/>
      <c r="BA32" s="155"/>
      <c r="BB32" s="193"/>
      <c r="BC32" s="155"/>
      <c r="BD32" s="197"/>
      <c r="BE32" s="198"/>
      <c r="BF32" s="198"/>
      <c r="BG32" s="198"/>
      <c r="BH32" s="97"/>
      <c r="BI32" s="98"/>
      <c r="BJ32" s="101" t="s">
        <v>24</v>
      </c>
      <c r="BK32" s="199"/>
      <c r="BL32" s="200"/>
      <c r="BM32" s="200"/>
      <c r="BN32" s="201"/>
      <c r="BO32" s="105"/>
      <c r="BP32" s="106"/>
      <c r="BQ32" s="101" t="s">
        <v>24</v>
      </c>
      <c r="BR32" s="72" t="s">
        <v>27</v>
      </c>
      <c r="BS32" s="73"/>
      <c r="BT32" s="73"/>
      <c r="BU32" s="73"/>
      <c r="BV32" s="74"/>
      <c r="BW32" s="109" t="s">
        <v>29</v>
      </c>
      <c r="BX32" s="110"/>
      <c r="BY32" s="110"/>
      <c r="BZ32" s="111"/>
      <c r="CA32" s="59"/>
      <c r="CB32" s="60"/>
      <c r="CC32" s="60"/>
      <c r="CD32" s="103"/>
      <c r="CE32" s="112" t="s">
        <v>29</v>
      </c>
      <c r="CF32" s="113"/>
      <c r="CG32" s="113"/>
      <c r="CH32" s="87"/>
      <c r="CI32" s="88"/>
      <c r="CS32" s="92"/>
      <c r="CT32" s="92"/>
    </row>
    <row r="33" spans="1:98" ht="9" customHeight="1" x14ac:dyDescent="0.2">
      <c r="A33" s="87"/>
      <c r="B33" s="128"/>
      <c r="C33" s="128"/>
      <c r="D33" s="484"/>
      <c r="E33" s="485"/>
      <c r="F33" s="485"/>
      <c r="G33" s="485"/>
      <c r="H33" s="485"/>
      <c r="I33" s="486"/>
      <c r="J33" s="132"/>
      <c r="K33" s="133"/>
      <c r="L33" s="133"/>
      <c r="M33" s="133"/>
      <c r="N33" s="133"/>
      <c r="O33" s="134"/>
      <c r="P33" s="180"/>
      <c r="Q33" s="180"/>
      <c r="R33" s="180"/>
      <c r="S33" s="180"/>
      <c r="T33" s="180"/>
      <c r="U33" s="180"/>
      <c r="V33" s="180"/>
      <c r="W33" s="180"/>
      <c r="X33" s="180"/>
      <c r="Y33" s="180"/>
      <c r="Z33" s="180"/>
      <c r="AA33" s="180"/>
      <c r="AB33" s="180"/>
      <c r="AC33" s="180"/>
      <c r="AD33" s="180"/>
      <c r="AE33" s="181"/>
      <c r="AF33" s="191"/>
      <c r="AG33" s="180"/>
      <c r="AH33" s="180"/>
      <c r="AI33" s="180"/>
      <c r="AJ33" s="180"/>
      <c r="AK33" s="180"/>
      <c r="AL33" s="180"/>
      <c r="AM33" s="180"/>
      <c r="AN33" s="180"/>
      <c r="AO33" s="180"/>
      <c r="AP33" s="180"/>
      <c r="AQ33" s="180"/>
      <c r="AR33" s="180"/>
      <c r="AS33" s="180"/>
      <c r="AT33" s="180"/>
      <c r="AU33" s="181"/>
      <c r="AV33" s="172"/>
      <c r="AW33" s="173"/>
      <c r="AX33" s="151"/>
      <c r="AY33" s="152"/>
      <c r="AZ33" s="193"/>
      <c r="BA33" s="155"/>
      <c r="BB33" s="193"/>
      <c r="BC33" s="155"/>
      <c r="BD33" s="197"/>
      <c r="BE33" s="198"/>
      <c r="BF33" s="198"/>
      <c r="BG33" s="198"/>
      <c r="BH33" s="99"/>
      <c r="BI33" s="100"/>
      <c r="BJ33" s="102"/>
      <c r="BK33" s="202"/>
      <c r="BL33" s="203"/>
      <c r="BM33" s="203"/>
      <c r="BN33" s="204"/>
      <c r="BO33" s="107"/>
      <c r="BP33" s="108"/>
      <c r="BQ33" s="102"/>
      <c r="BR33" s="72"/>
      <c r="BS33" s="73"/>
      <c r="BT33" s="73"/>
      <c r="BU33" s="73"/>
      <c r="BV33" s="74"/>
      <c r="BW33" s="114" t="s">
        <v>30</v>
      </c>
      <c r="BX33" s="115"/>
      <c r="BY33" s="115"/>
      <c r="BZ33" s="116"/>
      <c r="CA33" s="81"/>
      <c r="CB33" s="82"/>
      <c r="CC33" s="82"/>
      <c r="CD33" s="104"/>
      <c r="CE33" s="112" t="s">
        <v>30</v>
      </c>
      <c r="CF33" s="113"/>
      <c r="CG33" s="113"/>
      <c r="CH33" s="87"/>
      <c r="CI33" s="88"/>
      <c r="CS33" s="92"/>
      <c r="CT33" s="92"/>
    </row>
    <row r="34" spans="1:98" ht="9" customHeight="1" x14ac:dyDescent="0.2">
      <c r="A34" s="87"/>
      <c r="B34" s="128"/>
      <c r="C34" s="128"/>
      <c r="D34" s="484"/>
      <c r="E34" s="485"/>
      <c r="F34" s="485"/>
      <c r="G34" s="485"/>
      <c r="H34" s="485"/>
      <c r="I34" s="486"/>
      <c r="J34" s="132"/>
      <c r="K34" s="133"/>
      <c r="L34" s="133"/>
      <c r="M34" s="133"/>
      <c r="N34" s="133"/>
      <c r="O34" s="134"/>
      <c r="P34" s="180"/>
      <c r="Q34" s="180"/>
      <c r="R34" s="180"/>
      <c r="S34" s="180"/>
      <c r="T34" s="180"/>
      <c r="U34" s="180"/>
      <c r="V34" s="180"/>
      <c r="W34" s="180"/>
      <c r="X34" s="180"/>
      <c r="Y34" s="180"/>
      <c r="Z34" s="180"/>
      <c r="AA34" s="180"/>
      <c r="AB34" s="180"/>
      <c r="AC34" s="180"/>
      <c r="AD34" s="180"/>
      <c r="AE34" s="181"/>
      <c r="AF34" s="191"/>
      <c r="AG34" s="180"/>
      <c r="AH34" s="180"/>
      <c r="AI34" s="180"/>
      <c r="AJ34" s="180"/>
      <c r="AK34" s="180"/>
      <c r="AL34" s="180"/>
      <c r="AM34" s="180"/>
      <c r="AN34" s="180"/>
      <c r="AO34" s="180"/>
      <c r="AP34" s="180"/>
      <c r="AQ34" s="180"/>
      <c r="AR34" s="180"/>
      <c r="AS34" s="180"/>
      <c r="AT34" s="180"/>
      <c r="AU34" s="181"/>
      <c r="AV34" s="172"/>
      <c r="AW34" s="173"/>
      <c r="AX34" s="151"/>
      <c r="AY34" s="152"/>
      <c r="AZ34" s="193"/>
      <c r="BA34" s="155"/>
      <c r="BB34" s="193"/>
      <c r="BC34" s="155"/>
      <c r="BD34" s="197"/>
      <c r="BE34" s="198"/>
      <c r="BF34" s="198"/>
      <c r="BG34" s="198"/>
      <c r="BH34" s="97"/>
      <c r="BI34" s="98"/>
      <c r="BJ34" s="88" t="s">
        <v>24</v>
      </c>
      <c r="BK34" s="199"/>
      <c r="BL34" s="200"/>
      <c r="BM34" s="200"/>
      <c r="BN34" s="201"/>
      <c r="BO34" s="105"/>
      <c r="BP34" s="106"/>
      <c r="BQ34" s="101" t="s">
        <v>24</v>
      </c>
      <c r="BR34" s="72"/>
      <c r="BS34" s="73"/>
      <c r="BT34" s="73"/>
      <c r="BU34" s="73"/>
      <c r="BV34" s="74"/>
      <c r="BW34" s="76" t="s">
        <v>29</v>
      </c>
      <c r="BX34" s="76"/>
      <c r="BY34" s="76"/>
      <c r="BZ34" s="78"/>
      <c r="CA34" s="59"/>
      <c r="CB34" s="60"/>
      <c r="CC34" s="60"/>
      <c r="CD34" s="60"/>
      <c r="CE34" s="63" t="s">
        <v>29</v>
      </c>
      <c r="CF34" s="64"/>
      <c r="CG34" s="64"/>
      <c r="CH34" s="87"/>
      <c r="CI34" s="88"/>
      <c r="CS34" s="92"/>
      <c r="CT34" s="92"/>
    </row>
    <row r="35" spans="1:98" ht="9" customHeight="1" x14ac:dyDescent="0.2">
      <c r="A35" s="89"/>
      <c r="B35" s="123"/>
      <c r="C35" s="123"/>
      <c r="D35" s="487"/>
      <c r="E35" s="488"/>
      <c r="F35" s="488"/>
      <c r="G35" s="488"/>
      <c r="H35" s="488"/>
      <c r="I35" s="489"/>
      <c r="J35" s="135"/>
      <c r="K35" s="136"/>
      <c r="L35" s="136"/>
      <c r="M35" s="136"/>
      <c r="N35" s="136"/>
      <c r="O35" s="137"/>
      <c r="P35" s="182"/>
      <c r="Q35" s="182"/>
      <c r="R35" s="182"/>
      <c r="S35" s="182"/>
      <c r="T35" s="182"/>
      <c r="U35" s="182"/>
      <c r="V35" s="182"/>
      <c r="W35" s="182"/>
      <c r="X35" s="182"/>
      <c r="Y35" s="182"/>
      <c r="Z35" s="182"/>
      <c r="AA35" s="182"/>
      <c r="AB35" s="182"/>
      <c r="AC35" s="182"/>
      <c r="AD35" s="182"/>
      <c r="AE35" s="183"/>
      <c r="AF35" s="192"/>
      <c r="AG35" s="182"/>
      <c r="AH35" s="182"/>
      <c r="AI35" s="182"/>
      <c r="AJ35" s="182"/>
      <c r="AK35" s="182"/>
      <c r="AL35" s="182"/>
      <c r="AM35" s="182"/>
      <c r="AN35" s="182"/>
      <c r="AO35" s="182"/>
      <c r="AP35" s="182"/>
      <c r="AQ35" s="182"/>
      <c r="AR35" s="182"/>
      <c r="AS35" s="182"/>
      <c r="AT35" s="182"/>
      <c r="AU35" s="183"/>
      <c r="AV35" s="174"/>
      <c r="AW35" s="175"/>
      <c r="AX35" s="153"/>
      <c r="AY35" s="154"/>
      <c r="AZ35" s="193"/>
      <c r="BA35" s="155"/>
      <c r="BB35" s="193"/>
      <c r="BC35" s="155"/>
      <c r="BD35" s="205"/>
      <c r="BE35" s="206"/>
      <c r="BF35" s="206"/>
      <c r="BG35" s="206"/>
      <c r="BH35" s="119"/>
      <c r="BI35" s="120"/>
      <c r="BJ35" s="102"/>
      <c r="BK35" s="207"/>
      <c r="BL35" s="208"/>
      <c r="BM35" s="208"/>
      <c r="BN35" s="209"/>
      <c r="BO35" s="122"/>
      <c r="BP35" s="123"/>
      <c r="BQ35" s="90"/>
      <c r="BR35" s="124"/>
      <c r="BS35" s="125"/>
      <c r="BT35" s="125"/>
      <c r="BU35" s="125"/>
      <c r="BV35" s="126"/>
      <c r="BW35" s="65" t="s">
        <v>30</v>
      </c>
      <c r="BX35" s="65"/>
      <c r="BY35" s="65"/>
      <c r="BZ35" s="66"/>
      <c r="CA35" s="61"/>
      <c r="CB35" s="62"/>
      <c r="CC35" s="62"/>
      <c r="CD35" s="62"/>
      <c r="CE35" s="67" t="s">
        <v>30</v>
      </c>
      <c r="CF35" s="68"/>
      <c r="CG35" s="68"/>
      <c r="CH35" s="89"/>
      <c r="CI35" s="90"/>
      <c r="CS35" s="92"/>
      <c r="CT35" s="92"/>
    </row>
    <row r="36" spans="1:98" ht="9" customHeight="1" x14ac:dyDescent="0.2">
      <c r="A36" s="85">
        <v>3</v>
      </c>
      <c r="B36" s="127"/>
      <c r="C36" s="127"/>
      <c r="D36" s="481"/>
      <c r="E36" s="482"/>
      <c r="F36" s="482"/>
      <c r="G36" s="482"/>
      <c r="H36" s="482"/>
      <c r="I36" s="483"/>
      <c r="J36" s="129"/>
      <c r="K36" s="130"/>
      <c r="L36" s="130"/>
      <c r="M36" s="130"/>
      <c r="N36" s="130"/>
      <c r="O36" s="131"/>
      <c r="P36" s="184"/>
      <c r="Q36" s="184"/>
      <c r="R36" s="184"/>
      <c r="S36" s="184"/>
      <c r="T36" s="184"/>
      <c r="U36" s="184"/>
      <c r="V36" s="184"/>
      <c r="W36" s="184"/>
      <c r="X36" s="184"/>
      <c r="Y36" s="184"/>
      <c r="Z36" s="184"/>
      <c r="AA36" s="184"/>
      <c r="AB36" s="184"/>
      <c r="AC36" s="184"/>
      <c r="AD36" s="184"/>
      <c r="AE36" s="185"/>
      <c r="AF36" s="190"/>
      <c r="AG36" s="178"/>
      <c r="AH36" s="178"/>
      <c r="AI36" s="178"/>
      <c r="AJ36" s="178"/>
      <c r="AK36" s="178"/>
      <c r="AL36" s="178"/>
      <c r="AM36" s="178"/>
      <c r="AN36" s="178"/>
      <c r="AO36" s="178"/>
      <c r="AP36" s="178"/>
      <c r="AQ36" s="178"/>
      <c r="AR36" s="178"/>
      <c r="AS36" s="178"/>
      <c r="AT36" s="178"/>
      <c r="AU36" s="179"/>
      <c r="AV36" s="170"/>
      <c r="AW36" s="171"/>
      <c r="AX36" s="149" t="str">
        <f>IF(AX30="","",AX30)</f>
        <v/>
      </c>
      <c r="AY36" s="150"/>
      <c r="AZ36" s="193"/>
      <c r="BA36" s="155"/>
      <c r="BB36" s="210"/>
      <c r="BC36" s="155"/>
      <c r="BD36" s="156" t="s">
        <v>23</v>
      </c>
      <c r="BE36" s="157"/>
      <c r="BF36" s="157"/>
      <c r="BG36" s="157"/>
      <c r="BH36" s="158"/>
      <c r="BI36" s="159"/>
      <c r="BJ36" s="86" t="s">
        <v>24</v>
      </c>
      <c r="BK36" s="213"/>
      <c r="BL36" s="214"/>
      <c r="BM36" s="214"/>
      <c r="BN36" s="215"/>
      <c r="BO36" s="161"/>
      <c r="BP36" s="127"/>
      <c r="BQ36" s="86" t="s">
        <v>145</v>
      </c>
      <c r="BR36" s="69" t="s">
        <v>26</v>
      </c>
      <c r="BS36" s="70"/>
      <c r="BT36" s="70"/>
      <c r="BU36" s="70"/>
      <c r="BV36" s="71"/>
      <c r="BW36" s="75" t="s">
        <v>28</v>
      </c>
      <c r="BX36" s="75" t="s">
        <v>29</v>
      </c>
      <c r="BY36" s="75"/>
      <c r="BZ36" s="77" t="s">
        <v>31</v>
      </c>
      <c r="CA36" s="79"/>
      <c r="CB36" s="80"/>
      <c r="CC36" s="80"/>
      <c r="CD36" s="80"/>
      <c r="CE36" s="83" t="s">
        <v>29</v>
      </c>
      <c r="CF36" s="84"/>
      <c r="CG36" s="84"/>
      <c r="CH36" s="85"/>
      <c r="CI36" s="86"/>
      <c r="CS36" s="92" t="str">
        <f>IF(D36="","",D36)</f>
        <v/>
      </c>
      <c r="CT36" s="92" t="str">
        <f>IF(CS36&lt;100000,0&amp;CS36,CS36)</f>
        <v/>
      </c>
    </row>
    <row r="37" spans="1:98" ht="9" customHeight="1" x14ac:dyDescent="0.2">
      <c r="A37" s="87"/>
      <c r="B37" s="128"/>
      <c r="C37" s="128"/>
      <c r="D37" s="484"/>
      <c r="E37" s="485"/>
      <c r="F37" s="485"/>
      <c r="G37" s="485"/>
      <c r="H37" s="485"/>
      <c r="I37" s="486"/>
      <c r="J37" s="132"/>
      <c r="K37" s="133"/>
      <c r="L37" s="133"/>
      <c r="M37" s="133"/>
      <c r="N37" s="133"/>
      <c r="O37" s="134"/>
      <c r="P37" s="186"/>
      <c r="Q37" s="186"/>
      <c r="R37" s="186"/>
      <c r="S37" s="186"/>
      <c r="T37" s="186"/>
      <c r="U37" s="186"/>
      <c r="V37" s="186"/>
      <c r="W37" s="186"/>
      <c r="X37" s="186"/>
      <c r="Y37" s="186"/>
      <c r="Z37" s="186"/>
      <c r="AA37" s="186"/>
      <c r="AB37" s="186"/>
      <c r="AC37" s="186"/>
      <c r="AD37" s="186"/>
      <c r="AE37" s="187"/>
      <c r="AF37" s="191"/>
      <c r="AG37" s="180"/>
      <c r="AH37" s="180"/>
      <c r="AI37" s="180"/>
      <c r="AJ37" s="180"/>
      <c r="AK37" s="180"/>
      <c r="AL37" s="180"/>
      <c r="AM37" s="180"/>
      <c r="AN37" s="180"/>
      <c r="AO37" s="180"/>
      <c r="AP37" s="180"/>
      <c r="AQ37" s="180"/>
      <c r="AR37" s="180"/>
      <c r="AS37" s="180"/>
      <c r="AT37" s="180"/>
      <c r="AU37" s="181"/>
      <c r="AV37" s="172"/>
      <c r="AW37" s="173"/>
      <c r="AX37" s="151"/>
      <c r="AY37" s="152"/>
      <c r="AZ37" s="193"/>
      <c r="BA37" s="155"/>
      <c r="BB37" s="211"/>
      <c r="BC37" s="155"/>
      <c r="BD37" s="95"/>
      <c r="BE37" s="96"/>
      <c r="BF37" s="96"/>
      <c r="BG37" s="96"/>
      <c r="BH37" s="99"/>
      <c r="BI37" s="100"/>
      <c r="BJ37" s="88"/>
      <c r="BK37" s="202"/>
      <c r="BL37" s="203"/>
      <c r="BM37" s="203"/>
      <c r="BN37" s="204"/>
      <c r="BO37" s="107"/>
      <c r="BP37" s="108"/>
      <c r="BQ37" s="88"/>
      <c r="BR37" s="72"/>
      <c r="BS37" s="73"/>
      <c r="BT37" s="73"/>
      <c r="BU37" s="73"/>
      <c r="BV37" s="74"/>
      <c r="BW37" s="76"/>
      <c r="BX37" s="76" t="s">
        <v>30</v>
      </c>
      <c r="BY37" s="76"/>
      <c r="BZ37" s="78"/>
      <c r="CA37" s="81"/>
      <c r="CB37" s="82"/>
      <c r="CC37" s="82"/>
      <c r="CD37" s="82"/>
      <c r="CE37" s="93" t="s">
        <v>30</v>
      </c>
      <c r="CF37" s="94"/>
      <c r="CG37" s="94"/>
      <c r="CH37" s="87"/>
      <c r="CI37" s="88"/>
      <c r="CS37" s="92"/>
      <c r="CT37" s="92"/>
    </row>
    <row r="38" spans="1:98" ht="9" customHeight="1" x14ac:dyDescent="0.2">
      <c r="A38" s="87"/>
      <c r="B38" s="128"/>
      <c r="C38" s="128"/>
      <c r="D38" s="484"/>
      <c r="E38" s="485"/>
      <c r="F38" s="485"/>
      <c r="G38" s="485"/>
      <c r="H38" s="485"/>
      <c r="I38" s="486"/>
      <c r="J38" s="132"/>
      <c r="K38" s="133"/>
      <c r="L38" s="133"/>
      <c r="M38" s="133"/>
      <c r="N38" s="133"/>
      <c r="O38" s="134"/>
      <c r="P38" s="186"/>
      <c r="Q38" s="186"/>
      <c r="R38" s="186"/>
      <c r="S38" s="186"/>
      <c r="T38" s="186"/>
      <c r="U38" s="186"/>
      <c r="V38" s="186"/>
      <c r="W38" s="186"/>
      <c r="X38" s="186"/>
      <c r="Y38" s="186"/>
      <c r="Z38" s="186"/>
      <c r="AA38" s="186"/>
      <c r="AB38" s="186"/>
      <c r="AC38" s="186"/>
      <c r="AD38" s="186"/>
      <c r="AE38" s="187"/>
      <c r="AF38" s="191"/>
      <c r="AG38" s="180"/>
      <c r="AH38" s="180"/>
      <c r="AI38" s="180"/>
      <c r="AJ38" s="180"/>
      <c r="AK38" s="180"/>
      <c r="AL38" s="180"/>
      <c r="AM38" s="180"/>
      <c r="AN38" s="180"/>
      <c r="AO38" s="180"/>
      <c r="AP38" s="180"/>
      <c r="AQ38" s="180"/>
      <c r="AR38" s="180"/>
      <c r="AS38" s="180"/>
      <c r="AT38" s="180"/>
      <c r="AU38" s="181"/>
      <c r="AV38" s="172"/>
      <c r="AW38" s="173"/>
      <c r="AX38" s="151"/>
      <c r="AY38" s="152"/>
      <c r="AZ38" s="193"/>
      <c r="BA38" s="155"/>
      <c r="BB38" s="211"/>
      <c r="BC38" s="155"/>
      <c r="BD38" s="197"/>
      <c r="BE38" s="198"/>
      <c r="BF38" s="198"/>
      <c r="BG38" s="198"/>
      <c r="BH38" s="97"/>
      <c r="BI38" s="98"/>
      <c r="BJ38" s="101" t="s">
        <v>24</v>
      </c>
      <c r="BK38" s="199"/>
      <c r="BL38" s="200"/>
      <c r="BM38" s="200"/>
      <c r="BN38" s="201"/>
      <c r="BO38" s="105"/>
      <c r="BP38" s="106"/>
      <c r="BQ38" s="101" t="s">
        <v>24</v>
      </c>
      <c r="BR38" s="72" t="s">
        <v>27</v>
      </c>
      <c r="BS38" s="73"/>
      <c r="BT38" s="73"/>
      <c r="BU38" s="73"/>
      <c r="BV38" s="74"/>
      <c r="BW38" s="109" t="s">
        <v>29</v>
      </c>
      <c r="BX38" s="110"/>
      <c r="BY38" s="110"/>
      <c r="BZ38" s="111"/>
      <c r="CA38" s="59"/>
      <c r="CB38" s="60"/>
      <c r="CC38" s="60"/>
      <c r="CD38" s="103"/>
      <c r="CE38" s="112" t="s">
        <v>29</v>
      </c>
      <c r="CF38" s="113"/>
      <c r="CG38" s="113"/>
      <c r="CH38" s="87"/>
      <c r="CI38" s="88"/>
      <c r="CS38" s="92"/>
      <c r="CT38" s="92"/>
    </row>
    <row r="39" spans="1:98" ht="9" customHeight="1" x14ac:dyDescent="0.2">
      <c r="A39" s="87"/>
      <c r="B39" s="128"/>
      <c r="C39" s="128"/>
      <c r="D39" s="484"/>
      <c r="E39" s="485"/>
      <c r="F39" s="485"/>
      <c r="G39" s="485"/>
      <c r="H39" s="485"/>
      <c r="I39" s="486"/>
      <c r="J39" s="132"/>
      <c r="K39" s="133"/>
      <c r="L39" s="133"/>
      <c r="M39" s="133"/>
      <c r="N39" s="133"/>
      <c r="O39" s="134"/>
      <c r="P39" s="186"/>
      <c r="Q39" s="186"/>
      <c r="R39" s="186"/>
      <c r="S39" s="186"/>
      <c r="T39" s="186"/>
      <c r="U39" s="186"/>
      <c r="V39" s="186"/>
      <c r="W39" s="186"/>
      <c r="X39" s="186"/>
      <c r="Y39" s="186"/>
      <c r="Z39" s="186"/>
      <c r="AA39" s="186"/>
      <c r="AB39" s="186"/>
      <c r="AC39" s="186"/>
      <c r="AD39" s="186"/>
      <c r="AE39" s="187"/>
      <c r="AF39" s="191"/>
      <c r="AG39" s="180"/>
      <c r="AH39" s="180"/>
      <c r="AI39" s="180"/>
      <c r="AJ39" s="180"/>
      <c r="AK39" s="180"/>
      <c r="AL39" s="180"/>
      <c r="AM39" s="180"/>
      <c r="AN39" s="180"/>
      <c r="AO39" s="180"/>
      <c r="AP39" s="180"/>
      <c r="AQ39" s="180"/>
      <c r="AR39" s="180"/>
      <c r="AS39" s="180"/>
      <c r="AT39" s="180"/>
      <c r="AU39" s="181"/>
      <c r="AV39" s="172"/>
      <c r="AW39" s="173"/>
      <c r="AX39" s="151"/>
      <c r="AY39" s="152"/>
      <c r="AZ39" s="193"/>
      <c r="BA39" s="155"/>
      <c r="BB39" s="211"/>
      <c r="BC39" s="155"/>
      <c r="BD39" s="197"/>
      <c r="BE39" s="198"/>
      <c r="BF39" s="198"/>
      <c r="BG39" s="198"/>
      <c r="BH39" s="99"/>
      <c r="BI39" s="100"/>
      <c r="BJ39" s="102"/>
      <c r="BK39" s="202"/>
      <c r="BL39" s="203"/>
      <c r="BM39" s="203"/>
      <c r="BN39" s="204"/>
      <c r="BO39" s="107"/>
      <c r="BP39" s="108"/>
      <c r="BQ39" s="102"/>
      <c r="BR39" s="72"/>
      <c r="BS39" s="73"/>
      <c r="BT39" s="73"/>
      <c r="BU39" s="73"/>
      <c r="BV39" s="74"/>
      <c r="BW39" s="114" t="s">
        <v>30</v>
      </c>
      <c r="BX39" s="115"/>
      <c r="BY39" s="115"/>
      <c r="BZ39" s="116"/>
      <c r="CA39" s="81"/>
      <c r="CB39" s="82"/>
      <c r="CC39" s="82"/>
      <c r="CD39" s="104"/>
      <c r="CE39" s="112" t="s">
        <v>30</v>
      </c>
      <c r="CF39" s="113"/>
      <c r="CG39" s="113"/>
      <c r="CH39" s="87"/>
      <c r="CI39" s="88"/>
      <c r="CS39" s="92"/>
      <c r="CT39" s="92"/>
    </row>
    <row r="40" spans="1:98" ht="9" customHeight="1" x14ac:dyDescent="0.2">
      <c r="A40" s="87"/>
      <c r="B40" s="128"/>
      <c r="C40" s="128"/>
      <c r="D40" s="484"/>
      <c r="E40" s="485"/>
      <c r="F40" s="485"/>
      <c r="G40" s="485"/>
      <c r="H40" s="485"/>
      <c r="I40" s="486"/>
      <c r="J40" s="132"/>
      <c r="K40" s="133"/>
      <c r="L40" s="133"/>
      <c r="M40" s="133"/>
      <c r="N40" s="133"/>
      <c r="O40" s="134"/>
      <c r="P40" s="186"/>
      <c r="Q40" s="186"/>
      <c r="R40" s="186"/>
      <c r="S40" s="186"/>
      <c r="T40" s="186"/>
      <c r="U40" s="186"/>
      <c r="V40" s="186"/>
      <c r="W40" s="186"/>
      <c r="X40" s="186"/>
      <c r="Y40" s="186"/>
      <c r="Z40" s="186"/>
      <c r="AA40" s="186"/>
      <c r="AB40" s="186"/>
      <c r="AC40" s="186"/>
      <c r="AD40" s="186"/>
      <c r="AE40" s="187"/>
      <c r="AF40" s="191"/>
      <c r="AG40" s="180"/>
      <c r="AH40" s="180"/>
      <c r="AI40" s="180"/>
      <c r="AJ40" s="180"/>
      <c r="AK40" s="180"/>
      <c r="AL40" s="180"/>
      <c r="AM40" s="180"/>
      <c r="AN40" s="180"/>
      <c r="AO40" s="180"/>
      <c r="AP40" s="180"/>
      <c r="AQ40" s="180"/>
      <c r="AR40" s="180"/>
      <c r="AS40" s="180"/>
      <c r="AT40" s="180"/>
      <c r="AU40" s="181"/>
      <c r="AV40" s="172"/>
      <c r="AW40" s="173"/>
      <c r="AX40" s="151"/>
      <c r="AY40" s="152"/>
      <c r="AZ40" s="193"/>
      <c r="BA40" s="155"/>
      <c r="BB40" s="211"/>
      <c r="BC40" s="155"/>
      <c r="BD40" s="197"/>
      <c r="BE40" s="198"/>
      <c r="BF40" s="198"/>
      <c r="BG40" s="198"/>
      <c r="BH40" s="97"/>
      <c r="BI40" s="98"/>
      <c r="BJ40" s="88" t="s">
        <v>24</v>
      </c>
      <c r="BK40" s="199"/>
      <c r="BL40" s="200"/>
      <c r="BM40" s="200"/>
      <c r="BN40" s="201"/>
      <c r="BO40" s="105"/>
      <c r="BP40" s="106"/>
      <c r="BQ40" s="101" t="s">
        <v>24</v>
      </c>
      <c r="BR40" s="72"/>
      <c r="BS40" s="73"/>
      <c r="BT40" s="73"/>
      <c r="BU40" s="73"/>
      <c r="BV40" s="74"/>
      <c r="BW40" s="76" t="s">
        <v>29</v>
      </c>
      <c r="BX40" s="76"/>
      <c r="BY40" s="76"/>
      <c r="BZ40" s="78"/>
      <c r="CA40" s="59"/>
      <c r="CB40" s="60"/>
      <c r="CC40" s="60"/>
      <c r="CD40" s="60"/>
      <c r="CE40" s="63" t="s">
        <v>29</v>
      </c>
      <c r="CF40" s="64"/>
      <c r="CG40" s="64"/>
      <c r="CH40" s="87"/>
      <c r="CI40" s="88"/>
      <c r="CS40" s="92"/>
      <c r="CT40" s="92"/>
    </row>
    <row r="41" spans="1:98" ht="9" customHeight="1" x14ac:dyDescent="0.2">
      <c r="A41" s="89"/>
      <c r="B41" s="123"/>
      <c r="C41" s="123"/>
      <c r="D41" s="487"/>
      <c r="E41" s="488"/>
      <c r="F41" s="488"/>
      <c r="G41" s="488"/>
      <c r="H41" s="488"/>
      <c r="I41" s="489"/>
      <c r="J41" s="135"/>
      <c r="K41" s="136"/>
      <c r="L41" s="136"/>
      <c r="M41" s="136"/>
      <c r="N41" s="136"/>
      <c r="O41" s="137"/>
      <c r="P41" s="188"/>
      <c r="Q41" s="188"/>
      <c r="R41" s="188"/>
      <c r="S41" s="188"/>
      <c r="T41" s="188"/>
      <c r="U41" s="188"/>
      <c r="V41" s="188"/>
      <c r="W41" s="188"/>
      <c r="X41" s="188"/>
      <c r="Y41" s="188"/>
      <c r="Z41" s="188"/>
      <c r="AA41" s="188"/>
      <c r="AB41" s="188"/>
      <c r="AC41" s="188"/>
      <c r="AD41" s="188"/>
      <c r="AE41" s="189"/>
      <c r="AF41" s="192"/>
      <c r="AG41" s="182"/>
      <c r="AH41" s="182"/>
      <c r="AI41" s="182"/>
      <c r="AJ41" s="182"/>
      <c r="AK41" s="182"/>
      <c r="AL41" s="182"/>
      <c r="AM41" s="182"/>
      <c r="AN41" s="182"/>
      <c r="AO41" s="182"/>
      <c r="AP41" s="182"/>
      <c r="AQ41" s="182"/>
      <c r="AR41" s="182"/>
      <c r="AS41" s="182"/>
      <c r="AT41" s="182"/>
      <c r="AU41" s="183"/>
      <c r="AV41" s="174"/>
      <c r="AW41" s="175"/>
      <c r="AX41" s="153"/>
      <c r="AY41" s="154"/>
      <c r="AZ41" s="193"/>
      <c r="BA41" s="155"/>
      <c r="BB41" s="212"/>
      <c r="BC41" s="155"/>
      <c r="BD41" s="205"/>
      <c r="BE41" s="206"/>
      <c r="BF41" s="206"/>
      <c r="BG41" s="206"/>
      <c r="BH41" s="119"/>
      <c r="BI41" s="120"/>
      <c r="BJ41" s="102"/>
      <c r="BK41" s="207"/>
      <c r="BL41" s="208"/>
      <c r="BM41" s="208"/>
      <c r="BN41" s="209"/>
      <c r="BO41" s="122"/>
      <c r="BP41" s="123"/>
      <c r="BQ41" s="90"/>
      <c r="BR41" s="124"/>
      <c r="BS41" s="125"/>
      <c r="BT41" s="125"/>
      <c r="BU41" s="125"/>
      <c r="BV41" s="126"/>
      <c r="BW41" s="65" t="s">
        <v>30</v>
      </c>
      <c r="BX41" s="65"/>
      <c r="BY41" s="65"/>
      <c r="BZ41" s="66"/>
      <c r="CA41" s="61"/>
      <c r="CB41" s="62"/>
      <c r="CC41" s="62"/>
      <c r="CD41" s="62"/>
      <c r="CE41" s="67" t="s">
        <v>30</v>
      </c>
      <c r="CF41" s="68"/>
      <c r="CG41" s="68"/>
      <c r="CH41" s="89"/>
      <c r="CI41" s="90"/>
      <c r="CS41" s="92"/>
      <c r="CT41" s="92"/>
    </row>
    <row r="42" spans="1:98" ht="9" customHeight="1" x14ac:dyDescent="0.2">
      <c r="A42" s="85">
        <v>4</v>
      </c>
      <c r="B42" s="127"/>
      <c r="C42" s="127"/>
      <c r="D42" s="481"/>
      <c r="E42" s="482"/>
      <c r="F42" s="482"/>
      <c r="G42" s="482"/>
      <c r="H42" s="482"/>
      <c r="I42" s="483"/>
      <c r="J42" s="129"/>
      <c r="K42" s="130"/>
      <c r="L42" s="130"/>
      <c r="M42" s="130"/>
      <c r="N42" s="130"/>
      <c r="O42" s="131"/>
      <c r="P42" s="178"/>
      <c r="Q42" s="178"/>
      <c r="R42" s="178"/>
      <c r="S42" s="178"/>
      <c r="T42" s="178"/>
      <c r="U42" s="178"/>
      <c r="V42" s="178"/>
      <c r="W42" s="178"/>
      <c r="X42" s="178"/>
      <c r="Y42" s="178"/>
      <c r="Z42" s="178"/>
      <c r="AA42" s="178"/>
      <c r="AB42" s="178"/>
      <c r="AC42" s="178"/>
      <c r="AD42" s="178"/>
      <c r="AE42" s="179"/>
      <c r="AF42" s="190"/>
      <c r="AG42" s="178"/>
      <c r="AH42" s="178"/>
      <c r="AI42" s="178"/>
      <c r="AJ42" s="178"/>
      <c r="AK42" s="178"/>
      <c r="AL42" s="178"/>
      <c r="AM42" s="178"/>
      <c r="AN42" s="178"/>
      <c r="AO42" s="178"/>
      <c r="AP42" s="178"/>
      <c r="AQ42" s="178"/>
      <c r="AR42" s="178"/>
      <c r="AS42" s="178"/>
      <c r="AT42" s="178"/>
      <c r="AU42" s="179"/>
      <c r="AV42" s="170"/>
      <c r="AW42" s="171"/>
      <c r="AX42" s="149" t="str">
        <f>IF(AX36="","",AX36)</f>
        <v/>
      </c>
      <c r="AY42" s="150"/>
      <c r="AZ42" s="193"/>
      <c r="BA42" s="155"/>
      <c r="BB42" s="210"/>
      <c r="BC42" s="155"/>
      <c r="BD42" s="156" t="s">
        <v>23</v>
      </c>
      <c r="BE42" s="157"/>
      <c r="BF42" s="157"/>
      <c r="BG42" s="157"/>
      <c r="BH42" s="158"/>
      <c r="BI42" s="159"/>
      <c r="BJ42" s="86" t="s">
        <v>24</v>
      </c>
      <c r="BK42" s="213"/>
      <c r="BL42" s="214"/>
      <c r="BM42" s="214"/>
      <c r="BN42" s="215"/>
      <c r="BO42" s="161"/>
      <c r="BP42" s="127"/>
      <c r="BQ42" s="86" t="s">
        <v>145</v>
      </c>
      <c r="BR42" s="69" t="s">
        <v>26</v>
      </c>
      <c r="BS42" s="70"/>
      <c r="BT42" s="70"/>
      <c r="BU42" s="70"/>
      <c r="BV42" s="71"/>
      <c r="BW42" s="75" t="s">
        <v>28</v>
      </c>
      <c r="BX42" s="75" t="s">
        <v>29</v>
      </c>
      <c r="BY42" s="75"/>
      <c r="BZ42" s="77" t="s">
        <v>31</v>
      </c>
      <c r="CA42" s="79"/>
      <c r="CB42" s="80"/>
      <c r="CC42" s="80"/>
      <c r="CD42" s="80"/>
      <c r="CE42" s="83" t="s">
        <v>29</v>
      </c>
      <c r="CF42" s="84"/>
      <c r="CG42" s="84"/>
      <c r="CH42" s="85"/>
      <c r="CI42" s="86"/>
      <c r="CS42" s="92" t="str">
        <f>IF(D42="","",D42)</f>
        <v/>
      </c>
      <c r="CT42" s="92" t="str">
        <f>IF(CS42&lt;100000,0&amp;CS42,CS42)</f>
        <v/>
      </c>
    </row>
    <row r="43" spans="1:98" ht="9" customHeight="1" x14ac:dyDescent="0.2">
      <c r="A43" s="87"/>
      <c r="B43" s="128"/>
      <c r="C43" s="128"/>
      <c r="D43" s="484"/>
      <c r="E43" s="485"/>
      <c r="F43" s="485"/>
      <c r="G43" s="485"/>
      <c r="H43" s="485"/>
      <c r="I43" s="486"/>
      <c r="J43" s="132"/>
      <c r="K43" s="133"/>
      <c r="L43" s="133"/>
      <c r="M43" s="133"/>
      <c r="N43" s="133"/>
      <c r="O43" s="134"/>
      <c r="P43" s="180"/>
      <c r="Q43" s="180"/>
      <c r="R43" s="180"/>
      <c r="S43" s="180"/>
      <c r="T43" s="180"/>
      <c r="U43" s="180"/>
      <c r="V43" s="180"/>
      <c r="W43" s="180"/>
      <c r="X43" s="180"/>
      <c r="Y43" s="180"/>
      <c r="Z43" s="180"/>
      <c r="AA43" s="180"/>
      <c r="AB43" s="180"/>
      <c r="AC43" s="180"/>
      <c r="AD43" s="180"/>
      <c r="AE43" s="181"/>
      <c r="AF43" s="191"/>
      <c r="AG43" s="180"/>
      <c r="AH43" s="180"/>
      <c r="AI43" s="180"/>
      <c r="AJ43" s="180"/>
      <c r="AK43" s="180"/>
      <c r="AL43" s="180"/>
      <c r="AM43" s="180"/>
      <c r="AN43" s="180"/>
      <c r="AO43" s="180"/>
      <c r="AP43" s="180"/>
      <c r="AQ43" s="180"/>
      <c r="AR43" s="180"/>
      <c r="AS43" s="180"/>
      <c r="AT43" s="180"/>
      <c r="AU43" s="181"/>
      <c r="AV43" s="172"/>
      <c r="AW43" s="173"/>
      <c r="AX43" s="151"/>
      <c r="AY43" s="152"/>
      <c r="AZ43" s="193"/>
      <c r="BA43" s="155"/>
      <c r="BB43" s="211"/>
      <c r="BC43" s="155"/>
      <c r="BD43" s="95"/>
      <c r="BE43" s="96"/>
      <c r="BF43" s="96"/>
      <c r="BG43" s="96"/>
      <c r="BH43" s="99"/>
      <c r="BI43" s="100"/>
      <c r="BJ43" s="88"/>
      <c r="BK43" s="202"/>
      <c r="BL43" s="203"/>
      <c r="BM43" s="203"/>
      <c r="BN43" s="204"/>
      <c r="BO43" s="107"/>
      <c r="BP43" s="108"/>
      <c r="BQ43" s="88"/>
      <c r="BR43" s="72"/>
      <c r="BS43" s="73"/>
      <c r="BT43" s="73"/>
      <c r="BU43" s="73"/>
      <c r="BV43" s="74"/>
      <c r="BW43" s="76"/>
      <c r="BX43" s="76" t="s">
        <v>30</v>
      </c>
      <c r="BY43" s="76"/>
      <c r="BZ43" s="78"/>
      <c r="CA43" s="81"/>
      <c r="CB43" s="82"/>
      <c r="CC43" s="82"/>
      <c r="CD43" s="82"/>
      <c r="CE43" s="93" t="s">
        <v>30</v>
      </c>
      <c r="CF43" s="94"/>
      <c r="CG43" s="94"/>
      <c r="CH43" s="87"/>
      <c r="CI43" s="88"/>
      <c r="CS43" s="92"/>
      <c r="CT43" s="92"/>
    </row>
    <row r="44" spans="1:98" ht="9" customHeight="1" x14ac:dyDescent="0.2">
      <c r="A44" s="87"/>
      <c r="B44" s="128"/>
      <c r="C44" s="128"/>
      <c r="D44" s="484"/>
      <c r="E44" s="485"/>
      <c r="F44" s="485"/>
      <c r="G44" s="485"/>
      <c r="H44" s="485"/>
      <c r="I44" s="486"/>
      <c r="J44" s="132"/>
      <c r="K44" s="133"/>
      <c r="L44" s="133"/>
      <c r="M44" s="133"/>
      <c r="N44" s="133"/>
      <c r="O44" s="134"/>
      <c r="P44" s="180"/>
      <c r="Q44" s="180"/>
      <c r="R44" s="180"/>
      <c r="S44" s="180"/>
      <c r="T44" s="180"/>
      <c r="U44" s="180"/>
      <c r="V44" s="180"/>
      <c r="W44" s="180"/>
      <c r="X44" s="180"/>
      <c r="Y44" s="180"/>
      <c r="Z44" s="180"/>
      <c r="AA44" s="180"/>
      <c r="AB44" s="180"/>
      <c r="AC44" s="180"/>
      <c r="AD44" s="180"/>
      <c r="AE44" s="181"/>
      <c r="AF44" s="191"/>
      <c r="AG44" s="180"/>
      <c r="AH44" s="180"/>
      <c r="AI44" s="180"/>
      <c r="AJ44" s="180"/>
      <c r="AK44" s="180"/>
      <c r="AL44" s="180"/>
      <c r="AM44" s="180"/>
      <c r="AN44" s="180"/>
      <c r="AO44" s="180"/>
      <c r="AP44" s="180"/>
      <c r="AQ44" s="180"/>
      <c r="AR44" s="180"/>
      <c r="AS44" s="180"/>
      <c r="AT44" s="180"/>
      <c r="AU44" s="181"/>
      <c r="AV44" s="172"/>
      <c r="AW44" s="173"/>
      <c r="AX44" s="151"/>
      <c r="AY44" s="152"/>
      <c r="AZ44" s="193"/>
      <c r="BA44" s="155"/>
      <c r="BB44" s="211"/>
      <c r="BC44" s="155"/>
      <c r="BD44" s="197"/>
      <c r="BE44" s="198"/>
      <c r="BF44" s="198"/>
      <c r="BG44" s="198"/>
      <c r="BH44" s="97"/>
      <c r="BI44" s="98"/>
      <c r="BJ44" s="101" t="s">
        <v>24</v>
      </c>
      <c r="BK44" s="199"/>
      <c r="BL44" s="200"/>
      <c r="BM44" s="200"/>
      <c r="BN44" s="201"/>
      <c r="BO44" s="105"/>
      <c r="BP44" s="106"/>
      <c r="BQ44" s="101" t="s">
        <v>24</v>
      </c>
      <c r="BR44" s="72" t="s">
        <v>27</v>
      </c>
      <c r="BS44" s="73"/>
      <c r="BT44" s="73"/>
      <c r="BU44" s="73"/>
      <c r="BV44" s="74"/>
      <c r="BW44" s="109" t="s">
        <v>29</v>
      </c>
      <c r="BX44" s="110"/>
      <c r="BY44" s="110"/>
      <c r="BZ44" s="111"/>
      <c r="CA44" s="59"/>
      <c r="CB44" s="60"/>
      <c r="CC44" s="60"/>
      <c r="CD44" s="103"/>
      <c r="CE44" s="112" t="s">
        <v>29</v>
      </c>
      <c r="CF44" s="113"/>
      <c r="CG44" s="113"/>
      <c r="CH44" s="87"/>
      <c r="CI44" s="88"/>
      <c r="CK44" s="91" t="s">
        <v>169</v>
      </c>
      <c r="CL44" s="91"/>
      <c r="CM44" s="91"/>
      <c r="CN44" s="91"/>
      <c r="CS44" s="92"/>
      <c r="CT44" s="92"/>
    </row>
    <row r="45" spans="1:98" ht="9" customHeight="1" x14ac:dyDescent="0.2">
      <c r="A45" s="87"/>
      <c r="B45" s="128"/>
      <c r="C45" s="128"/>
      <c r="D45" s="484"/>
      <c r="E45" s="485"/>
      <c r="F45" s="485"/>
      <c r="G45" s="485"/>
      <c r="H45" s="485"/>
      <c r="I45" s="486"/>
      <c r="J45" s="132"/>
      <c r="K45" s="133"/>
      <c r="L45" s="133"/>
      <c r="M45" s="133"/>
      <c r="N45" s="133"/>
      <c r="O45" s="134"/>
      <c r="P45" s="180"/>
      <c r="Q45" s="180"/>
      <c r="R45" s="180"/>
      <c r="S45" s="180"/>
      <c r="T45" s="180"/>
      <c r="U45" s="180"/>
      <c r="V45" s="180"/>
      <c r="W45" s="180"/>
      <c r="X45" s="180"/>
      <c r="Y45" s="180"/>
      <c r="Z45" s="180"/>
      <c r="AA45" s="180"/>
      <c r="AB45" s="180"/>
      <c r="AC45" s="180"/>
      <c r="AD45" s="180"/>
      <c r="AE45" s="181"/>
      <c r="AF45" s="191"/>
      <c r="AG45" s="180"/>
      <c r="AH45" s="180"/>
      <c r="AI45" s="180"/>
      <c r="AJ45" s="180"/>
      <c r="AK45" s="180"/>
      <c r="AL45" s="180"/>
      <c r="AM45" s="180"/>
      <c r="AN45" s="180"/>
      <c r="AO45" s="180"/>
      <c r="AP45" s="180"/>
      <c r="AQ45" s="180"/>
      <c r="AR45" s="180"/>
      <c r="AS45" s="180"/>
      <c r="AT45" s="180"/>
      <c r="AU45" s="181"/>
      <c r="AV45" s="172"/>
      <c r="AW45" s="173"/>
      <c r="AX45" s="151"/>
      <c r="AY45" s="152"/>
      <c r="AZ45" s="193"/>
      <c r="BA45" s="155"/>
      <c r="BB45" s="211"/>
      <c r="BC45" s="155"/>
      <c r="BD45" s="197"/>
      <c r="BE45" s="198"/>
      <c r="BF45" s="198"/>
      <c r="BG45" s="198"/>
      <c r="BH45" s="99"/>
      <c r="BI45" s="100"/>
      <c r="BJ45" s="102"/>
      <c r="BK45" s="202"/>
      <c r="BL45" s="203"/>
      <c r="BM45" s="203"/>
      <c r="BN45" s="204"/>
      <c r="BO45" s="107"/>
      <c r="BP45" s="108"/>
      <c r="BQ45" s="102"/>
      <c r="BR45" s="72"/>
      <c r="BS45" s="73"/>
      <c r="BT45" s="73"/>
      <c r="BU45" s="73"/>
      <c r="BV45" s="74"/>
      <c r="BW45" s="114" t="s">
        <v>30</v>
      </c>
      <c r="BX45" s="115"/>
      <c r="BY45" s="115"/>
      <c r="BZ45" s="116"/>
      <c r="CA45" s="81"/>
      <c r="CB45" s="82"/>
      <c r="CC45" s="82"/>
      <c r="CD45" s="104"/>
      <c r="CE45" s="112" t="s">
        <v>30</v>
      </c>
      <c r="CF45" s="113"/>
      <c r="CG45" s="113"/>
      <c r="CH45" s="87"/>
      <c r="CI45" s="88"/>
      <c r="CK45" s="91"/>
      <c r="CL45" s="91"/>
      <c r="CM45" s="91"/>
      <c r="CN45" s="91"/>
      <c r="CS45" s="92"/>
      <c r="CT45" s="92"/>
    </row>
    <row r="46" spans="1:98" ht="9" customHeight="1" x14ac:dyDescent="0.2">
      <c r="A46" s="87"/>
      <c r="B46" s="128"/>
      <c r="C46" s="128"/>
      <c r="D46" s="484"/>
      <c r="E46" s="485"/>
      <c r="F46" s="485"/>
      <c r="G46" s="485"/>
      <c r="H46" s="485"/>
      <c r="I46" s="486"/>
      <c r="J46" s="132"/>
      <c r="K46" s="133"/>
      <c r="L46" s="133"/>
      <c r="M46" s="133"/>
      <c r="N46" s="133"/>
      <c r="O46" s="134"/>
      <c r="P46" s="180"/>
      <c r="Q46" s="180"/>
      <c r="R46" s="180"/>
      <c r="S46" s="180"/>
      <c r="T46" s="180"/>
      <c r="U46" s="180"/>
      <c r="V46" s="180"/>
      <c r="W46" s="180"/>
      <c r="X46" s="180"/>
      <c r="Y46" s="180"/>
      <c r="Z46" s="180"/>
      <c r="AA46" s="180"/>
      <c r="AB46" s="180"/>
      <c r="AC46" s="180"/>
      <c r="AD46" s="180"/>
      <c r="AE46" s="181"/>
      <c r="AF46" s="191"/>
      <c r="AG46" s="180"/>
      <c r="AH46" s="180"/>
      <c r="AI46" s="180"/>
      <c r="AJ46" s="180"/>
      <c r="AK46" s="180"/>
      <c r="AL46" s="180"/>
      <c r="AM46" s="180"/>
      <c r="AN46" s="180"/>
      <c r="AO46" s="180"/>
      <c r="AP46" s="180"/>
      <c r="AQ46" s="180"/>
      <c r="AR46" s="180"/>
      <c r="AS46" s="180"/>
      <c r="AT46" s="180"/>
      <c r="AU46" s="181"/>
      <c r="AV46" s="172"/>
      <c r="AW46" s="173"/>
      <c r="AX46" s="151"/>
      <c r="AY46" s="152"/>
      <c r="AZ46" s="193"/>
      <c r="BA46" s="155"/>
      <c r="BB46" s="211"/>
      <c r="BC46" s="155"/>
      <c r="BD46" s="197"/>
      <c r="BE46" s="198"/>
      <c r="BF46" s="198"/>
      <c r="BG46" s="198"/>
      <c r="BH46" s="97"/>
      <c r="BI46" s="98"/>
      <c r="BJ46" s="88" t="s">
        <v>24</v>
      </c>
      <c r="BK46" s="199"/>
      <c r="BL46" s="200"/>
      <c r="BM46" s="200"/>
      <c r="BN46" s="201"/>
      <c r="BO46" s="105"/>
      <c r="BP46" s="106"/>
      <c r="BQ46" s="101" t="s">
        <v>24</v>
      </c>
      <c r="BR46" s="72"/>
      <c r="BS46" s="73"/>
      <c r="BT46" s="73"/>
      <c r="BU46" s="73"/>
      <c r="BV46" s="74"/>
      <c r="BW46" s="76" t="s">
        <v>29</v>
      </c>
      <c r="BX46" s="76"/>
      <c r="BY46" s="76"/>
      <c r="BZ46" s="78"/>
      <c r="CA46" s="59"/>
      <c r="CB46" s="60"/>
      <c r="CC46" s="60"/>
      <c r="CD46" s="60"/>
      <c r="CE46" s="63" t="s">
        <v>29</v>
      </c>
      <c r="CF46" s="64"/>
      <c r="CG46" s="64"/>
      <c r="CH46" s="87"/>
      <c r="CI46" s="88"/>
      <c r="CK46" s="91"/>
      <c r="CL46" s="91"/>
      <c r="CM46" s="91"/>
      <c r="CN46" s="91"/>
      <c r="CS46" s="92"/>
      <c r="CT46" s="92"/>
    </row>
    <row r="47" spans="1:98" ht="9" customHeight="1" x14ac:dyDescent="0.2">
      <c r="A47" s="89"/>
      <c r="B47" s="123"/>
      <c r="C47" s="123"/>
      <c r="D47" s="487"/>
      <c r="E47" s="488"/>
      <c r="F47" s="488"/>
      <c r="G47" s="488"/>
      <c r="H47" s="488"/>
      <c r="I47" s="489"/>
      <c r="J47" s="135"/>
      <c r="K47" s="136"/>
      <c r="L47" s="136"/>
      <c r="M47" s="136"/>
      <c r="N47" s="136"/>
      <c r="O47" s="137"/>
      <c r="P47" s="182"/>
      <c r="Q47" s="182"/>
      <c r="R47" s="182"/>
      <c r="S47" s="182"/>
      <c r="T47" s="182"/>
      <c r="U47" s="182"/>
      <c r="V47" s="182"/>
      <c r="W47" s="182"/>
      <c r="X47" s="182"/>
      <c r="Y47" s="182"/>
      <c r="Z47" s="182"/>
      <c r="AA47" s="182"/>
      <c r="AB47" s="182"/>
      <c r="AC47" s="182"/>
      <c r="AD47" s="182"/>
      <c r="AE47" s="183"/>
      <c r="AF47" s="192"/>
      <c r="AG47" s="182"/>
      <c r="AH47" s="182"/>
      <c r="AI47" s="182"/>
      <c r="AJ47" s="182"/>
      <c r="AK47" s="182"/>
      <c r="AL47" s="182"/>
      <c r="AM47" s="182"/>
      <c r="AN47" s="182"/>
      <c r="AO47" s="182"/>
      <c r="AP47" s="182"/>
      <c r="AQ47" s="182"/>
      <c r="AR47" s="182"/>
      <c r="AS47" s="182"/>
      <c r="AT47" s="182"/>
      <c r="AU47" s="183"/>
      <c r="AV47" s="174"/>
      <c r="AW47" s="175"/>
      <c r="AX47" s="153"/>
      <c r="AY47" s="154"/>
      <c r="AZ47" s="193"/>
      <c r="BA47" s="155"/>
      <c r="BB47" s="212"/>
      <c r="BC47" s="155"/>
      <c r="BD47" s="205"/>
      <c r="BE47" s="206"/>
      <c r="BF47" s="206"/>
      <c r="BG47" s="206"/>
      <c r="BH47" s="119"/>
      <c r="BI47" s="120"/>
      <c r="BJ47" s="102"/>
      <c r="BK47" s="207"/>
      <c r="BL47" s="208"/>
      <c r="BM47" s="208"/>
      <c r="BN47" s="209"/>
      <c r="BO47" s="122"/>
      <c r="BP47" s="123"/>
      <c r="BQ47" s="90"/>
      <c r="BR47" s="124"/>
      <c r="BS47" s="125"/>
      <c r="BT47" s="125"/>
      <c r="BU47" s="125"/>
      <c r="BV47" s="126"/>
      <c r="BW47" s="65" t="s">
        <v>30</v>
      </c>
      <c r="BX47" s="65"/>
      <c r="BY47" s="65"/>
      <c r="BZ47" s="66"/>
      <c r="CA47" s="61"/>
      <c r="CB47" s="62"/>
      <c r="CC47" s="62"/>
      <c r="CD47" s="62"/>
      <c r="CE47" s="67" t="s">
        <v>30</v>
      </c>
      <c r="CF47" s="68"/>
      <c r="CG47" s="68"/>
      <c r="CH47" s="89"/>
      <c r="CI47" s="90"/>
      <c r="CK47" s="91"/>
      <c r="CL47" s="91"/>
      <c r="CM47" s="91"/>
      <c r="CN47" s="91"/>
      <c r="CS47" s="92"/>
      <c r="CT47" s="92"/>
    </row>
    <row r="48" spans="1:98" ht="9" customHeight="1" x14ac:dyDescent="0.2">
      <c r="A48" s="85">
        <v>5</v>
      </c>
      <c r="B48" s="127"/>
      <c r="C48" s="127"/>
      <c r="D48" s="481"/>
      <c r="E48" s="482"/>
      <c r="F48" s="482"/>
      <c r="G48" s="482"/>
      <c r="H48" s="482"/>
      <c r="I48" s="483"/>
      <c r="J48" s="129"/>
      <c r="K48" s="130"/>
      <c r="L48" s="130"/>
      <c r="M48" s="130"/>
      <c r="N48" s="130"/>
      <c r="O48" s="131"/>
      <c r="P48" s="184"/>
      <c r="Q48" s="184"/>
      <c r="R48" s="184"/>
      <c r="S48" s="184"/>
      <c r="T48" s="184"/>
      <c r="U48" s="184"/>
      <c r="V48" s="184"/>
      <c r="W48" s="184"/>
      <c r="X48" s="184"/>
      <c r="Y48" s="184"/>
      <c r="Z48" s="184"/>
      <c r="AA48" s="184"/>
      <c r="AB48" s="184"/>
      <c r="AC48" s="184"/>
      <c r="AD48" s="184"/>
      <c r="AE48" s="185"/>
      <c r="AF48" s="190"/>
      <c r="AG48" s="178"/>
      <c r="AH48" s="178"/>
      <c r="AI48" s="178"/>
      <c r="AJ48" s="178"/>
      <c r="AK48" s="178"/>
      <c r="AL48" s="178"/>
      <c r="AM48" s="178"/>
      <c r="AN48" s="178"/>
      <c r="AO48" s="178"/>
      <c r="AP48" s="178"/>
      <c r="AQ48" s="178"/>
      <c r="AR48" s="178"/>
      <c r="AS48" s="178"/>
      <c r="AT48" s="178"/>
      <c r="AU48" s="179"/>
      <c r="AV48" s="170"/>
      <c r="AW48" s="171"/>
      <c r="AX48" s="149" t="str">
        <f>IF(AX42="","",AX42)</f>
        <v/>
      </c>
      <c r="AY48" s="150"/>
      <c r="AZ48" s="193"/>
      <c r="BA48" s="155"/>
      <c r="BB48" s="210"/>
      <c r="BC48" s="155"/>
      <c r="BD48" s="156" t="s">
        <v>23</v>
      </c>
      <c r="BE48" s="157"/>
      <c r="BF48" s="157"/>
      <c r="BG48" s="157"/>
      <c r="BH48" s="158"/>
      <c r="BI48" s="159"/>
      <c r="BJ48" s="86" t="s">
        <v>24</v>
      </c>
      <c r="BK48" s="213"/>
      <c r="BL48" s="214"/>
      <c r="BM48" s="214"/>
      <c r="BN48" s="215"/>
      <c r="BO48" s="161"/>
      <c r="BP48" s="127"/>
      <c r="BQ48" s="86" t="s">
        <v>145</v>
      </c>
      <c r="BR48" s="69" t="s">
        <v>26</v>
      </c>
      <c r="BS48" s="70"/>
      <c r="BT48" s="70"/>
      <c r="BU48" s="70"/>
      <c r="BV48" s="71"/>
      <c r="BW48" s="75" t="s">
        <v>28</v>
      </c>
      <c r="BX48" s="75" t="s">
        <v>29</v>
      </c>
      <c r="BY48" s="75"/>
      <c r="BZ48" s="77" t="s">
        <v>31</v>
      </c>
      <c r="CA48" s="79"/>
      <c r="CB48" s="80"/>
      <c r="CC48" s="80"/>
      <c r="CD48" s="80"/>
      <c r="CE48" s="83" t="s">
        <v>29</v>
      </c>
      <c r="CF48" s="84"/>
      <c r="CG48" s="84"/>
      <c r="CH48" s="85"/>
      <c r="CI48" s="86"/>
      <c r="CK48" s="91"/>
      <c r="CL48" s="91"/>
      <c r="CM48" s="91"/>
      <c r="CN48" s="91"/>
      <c r="CS48" s="92" t="str">
        <f>IF(D48="","",D48)</f>
        <v/>
      </c>
      <c r="CT48" s="92" t="str">
        <f>IF(CS48&lt;100000,0&amp;CS48,CS48)</f>
        <v/>
      </c>
    </row>
    <row r="49" spans="1:98" ht="9" customHeight="1" x14ac:dyDescent="0.2">
      <c r="A49" s="87"/>
      <c r="B49" s="128"/>
      <c r="C49" s="128"/>
      <c r="D49" s="484"/>
      <c r="E49" s="485"/>
      <c r="F49" s="485"/>
      <c r="G49" s="485"/>
      <c r="H49" s="485"/>
      <c r="I49" s="486"/>
      <c r="J49" s="132"/>
      <c r="K49" s="133"/>
      <c r="L49" s="133"/>
      <c r="M49" s="133"/>
      <c r="N49" s="133"/>
      <c r="O49" s="134"/>
      <c r="P49" s="186"/>
      <c r="Q49" s="186"/>
      <c r="R49" s="186"/>
      <c r="S49" s="186"/>
      <c r="T49" s="186"/>
      <c r="U49" s="186"/>
      <c r="V49" s="186"/>
      <c r="W49" s="186"/>
      <c r="X49" s="186"/>
      <c r="Y49" s="186"/>
      <c r="Z49" s="186"/>
      <c r="AA49" s="186"/>
      <c r="AB49" s="186"/>
      <c r="AC49" s="186"/>
      <c r="AD49" s="186"/>
      <c r="AE49" s="187"/>
      <c r="AF49" s="191"/>
      <c r="AG49" s="180"/>
      <c r="AH49" s="180"/>
      <c r="AI49" s="180"/>
      <c r="AJ49" s="180"/>
      <c r="AK49" s="180"/>
      <c r="AL49" s="180"/>
      <c r="AM49" s="180"/>
      <c r="AN49" s="180"/>
      <c r="AO49" s="180"/>
      <c r="AP49" s="180"/>
      <c r="AQ49" s="180"/>
      <c r="AR49" s="180"/>
      <c r="AS49" s="180"/>
      <c r="AT49" s="180"/>
      <c r="AU49" s="181"/>
      <c r="AV49" s="172"/>
      <c r="AW49" s="173"/>
      <c r="AX49" s="151"/>
      <c r="AY49" s="152"/>
      <c r="AZ49" s="193"/>
      <c r="BA49" s="155"/>
      <c r="BB49" s="211"/>
      <c r="BC49" s="155"/>
      <c r="BD49" s="95"/>
      <c r="BE49" s="96"/>
      <c r="BF49" s="96"/>
      <c r="BG49" s="96"/>
      <c r="BH49" s="99"/>
      <c r="BI49" s="100"/>
      <c r="BJ49" s="88"/>
      <c r="BK49" s="202"/>
      <c r="BL49" s="203"/>
      <c r="BM49" s="203"/>
      <c r="BN49" s="204"/>
      <c r="BO49" s="107"/>
      <c r="BP49" s="108"/>
      <c r="BQ49" s="88"/>
      <c r="BR49" s="72"/>
      <c r="BS49" s="73"/>
      <c r="BT49" s="73"/>
      <c r="BU49" s="73"/>
      <c r="BV49" s="74"/>
      <c r="BW49" s="76"/>
      <c r="BX49" s="76" t="s">
        <v>30</v>
      </c>
      <c r="BY49" s="76"/>
      <c r="BZ49" s="78"/>
      <c r="CA49" s="81"/>
      <c r="CB49" s="82"/>
      <c r="CC49" s="82"/>
      <c r="CD49" s="82"/>
      <c r="CE49" s="93" t="s">
        <v>30</v>
      </c>
      <c r="CF49" s="94"/>
      <c r="CG49" s="94"/>
      <c r="CH49" s="87"/>
      <c r="CI49" s="88"/>
      <c r="CK49" s="91"/>
      <c r="CL49" s="91"/>
      <c r="CM49" s="91"/>
      <c r="CN49" s="91"/>
      <c r="CS49" s="92"/>
      <c r="CT49" s="92"/>
    </row>
    <row r="50" spans="1:98" ht="9" customHeight="1" x14ac:dyDescent="0.2">
      <c r="A50" s="87"/>
      <c r="B50" s="128"/>
      <c r="C50" s="128"/>
      <c r="D50" s="484"/>
      <c r="E50" s="485"/>
      <c r="F50" s="485"/>
      <c r="G50" s="485"/>
      <c r="H50" s="485"/>
      <c r="I50" s="486"/>
      <c r="J50" s="132"/>
      <c r="K50" s="133"/>
      <c r="L50" s="133"/>
      <c r="M50" s="133"/>
      <c r="N50" s="133"/>
      <c r="O50" s="134"/>
      <c r="P50" s="186"/>
      <c r="Q50" s="186"/>
      <c r="R50" s="186"/>
      <c r="S50" s="186"/>
      <c r="T50" s="186"/>
      <c r="U50" s="186"/>
      <c r="V50" s="186"/>
      <c r="W50" s="186"/>
      <c r="X50" s="186"/>
      <c r="Y50" s="186"/>
      <c r="Z50" s="186"/>
      <c r="AA50" s="186"/>
      <c r="AB50" s="186"/>
      <c r="AC50" s="186"/>
      <c r="AD50" s="186"/>
      <c r="AE50" s="187"/>
      <c r="AF50" s="191"/>
      <c r="AG50" s="180"/>
      <c r="AH50" s="180"/>
      <c r="AI50" s="180"/>
      <c r="AJ50" s="180"/>
      <c r="AK50" s="180"/>
      <c r="AL50" s="180"/>
      <c r="AM50" s="180"/>
      <c r="AN50" s="180"/>
      <c r="AO50" s="180"/>
      <c r="AP50" s="180"/>
      <c r="AQ50" s="180"/>
      <c r="AR50" s="180"/>
      <c r="AS50" s="180"/>
      <c r="AT50" s="180"/>
      <c r="AU50" s="181"/>
      <c r="AV50" s="172"/>
      <c r="AW50" s="173"/>
      <c r="AX50" s="151"/>
      <c r="AY50" s="152"/>
      <c r="AZ50" s="193"/>
      <c r="BA50" s="155"/>
      <c r="BB50" s="211"/>
      <c r="BC50" s="155"/>
      <c r="BD50" s="197"/>
      <c r="BE50" s="198"/>
      <c r="BF50" s="198"/>
      <c r="BG50" s="198"/>
      <c r="BH50" s="97"/>
      <c r="BI50" s="98"/>
      <c r="BJ50" s="101" t="s">
        <v>24</v>
      </c>
      <c r="BK50" s="199"/>
      <c r="BL50" s="200"/>
      <c r="BM50" s="200"/>
      <c r="BN50" s="201"/>
      <c r="BO50" s="105"/>
      <c r="BP50" s="106"/>
      <c r="BQ50" s="101" t="s">
        <v>24</v>
      </c>
      <c r="BR50" s="72" t="s">
        <v>27</v>
      </c>
      <c r="BS50" s="73"/>
      <c r="BT50" s="73"/>
      <c r="BU50" s="73"/>
      <c r="BV50" s="74"/>
      <c r="BW50" s="109" t="s">
        <v>29</v>
      </c>
      <c r="BX50" s="110"/>
      <c r="BY50" s="110"/>
      <c r="BZ50" s="111"/>
      <c r="CA50" s="59"/>
      <c r="CB50" s="60"/>
      <c r="CC50" s="60"/>
      <c r="CD50" s="103"/>
      <c r="CE50" s="112" t="s">
        <v>29</v>
      </c>
      <c r="CF50" s="113"/>
      <c r="CG50" s="113"/>
      <c r="CH50" s="87"/>
      <c r="CI50" s="88"/>
      <c r="CK50" s="91"/>
      <c r="CL50" s="91"/>
      <c r="CM50" s="91"/>
      <c r="CN50" s="91"/>
      <c r="CS50" s="92"/>
      <c r="CT50" s="92"/>
    </row>
    <row r="51" spans="1:98" ht="9" customHeight="1" x14ac:dyDescent="0.2">
      <c r="A51" s="87"/>
      <c r="B51" s="128"/>
      <c r="C51" s="128"/>
      <c r="D51" s="484"/>
      <c r="E51" s="485"/>
      <c r="F51" s="485"/>
      <c r="G51" s="485"/>
      <c r="H51" s="485"/>
      <c r="I51" s="486"/>
      <c r="J51" s="132"/>
      <c r="K51" s="133"/>
      <c r="L51" s="133"/>
      <c r="M51" s="133"/>
      <c r="N51" s="133"/>
      <c r="O51" s="134"/>
      <c r="P51" s="186"/>
      <c r="Q51" s="186"/>
      <c r="R51" s="186"/>
      <c r="S51" s="186"/>
      <c r="T51" s="186"/>
      <c r="U51" s="186"/>
      <c r="V51" s="186"/>
      <c r="W51" s="186"/>
      <c r="X51" s="186"/>
      <c r="Y51" s="186"/>
      <c r="Z51" s="186"/>
      <c r="AA51" s="186"/>
      <c r="AB51" s="186"/>
      <c r="AC51" s="186"/>
      <c r="AD51" s="186"/>
      <c r="AE51" s="187"/>
      <c r="AF51" s="191"/>
      <c r="AG51" s="180"/>
      <c r="AH51" s="180"/>
      <c r="AI51" s="180"/>
      <c r="AJ51" s="180"/>
      <c r="AK51" s="180"/>
      <c r="AL51" s="180"/>
      <c r="AM51" s="180"/>
      <c r="AN51" s="180"/>
      <c r="AO51" s="180"/>
      <c r="AP51" s="180"/>
      <c r="AQ51" s="180"/>
      <c r="AR51" s="180"/>
      <c r="AS51" s="180"/>
      <c r="AT51" s="180"/>
      <c r="AU51" s="181"/>
      <c r="AV51" s="172"/>
      <c r="AW51" s="173"/>
      <c r="AX51" s="151"/>
      <c r="AY51" s="152"/>
      <c r="AZ51" s="193"/>
      <c r="BA51" s="155"/>
      <c r="BB51" s="211"/>
      <c r="BC51" s="155"/>
      <c r="BD51" s="197"/>
      <c r="BE51" s="198"/>
      <c r="BF51" s="198"/>
      <c r="BG51" s="198"/>
      <c r="BH51" s="99"/>
      <c r="BI51" s="100"/>
      <c r="BJ51" s="102"/>
      <c r="BK51" s="202"/>
      <c r="BL51" s="203"/>
      <c r="BM51" s="203"/>
      <c r="BN51" s="204"/>
      <c r="BO51" s="107"/>
      <c r="BP51" s="108"/>
      <c r="BQ51" s="102"/>
      <c r="BR51" s="72"/>
      <c r="BS51" s="73"/>
      <c r="BT51" s="73"/>
      <c r="BU51" s="73"/>
      <c r="BV51" s="74"/>
      <c r="BW51" s="114" t="s">
        <v>30</v>
      </c>
      <c r="BX51" s="115"/>
      <c r="BY51" s="115"/>
      <c r="BZ51" s="116"/>
      <c r="CA51" s="81"/>
      <c r="CB51" s="82"/>
      <c r="CC51" s="82"/>
      <c r="CD51" s="104"/>
      <c r="CE51" s="112" t="s">
        <v>30</v>
      </c>
      <c r="CF51" s="113"/>
      <c r="CG51" s="113"/>
      <c r="CH51" s="87"/>
      <c r="CI51" s="88"/>
      <c r="CK51" s="91"/>
      <c r="CL51" s="91"/>
      <c r="CM51" s="91"/>
      <c r="CN51" s="91"/>
      <c r="CS51" s="92"/>
      <c r="CT51" s="92"/>
    </row>
    <row r="52" spans="1:98" ht="9" customHeight="1" x14ac:dyDescent="0.2">
      <c r="A52" s="87"/>
      <c r="B52" s="128"/>
      <c r="C52" s="128"/>
      <c r="D52" s="484"/>
      <c r="E52" s="485"/>
      <c r="F52" s="485"/>
      <c r="G52" s="485"/>
      <c r="H52" s="485"/>
      <c r="I52" s="486"/>
      <c r="J52" s="132"/>
      <c r="K52" s="133"/>
      <c r="L52" s="133"/>
      <c r="M52" s="133"/>
      <c r="N52" s="133"/>
      <c r="O52" s="134"/>
      <c r="P52" s="186"/>
      <c r="Q52" s="186"/>
      <c r="R52" s="186"/>
      <c r="S52" s="186"/>
      <c r="T52" s="186"/>
      <c r="U52" s="186"/>
      <c r="V52" s="186"/>
      <c r="W52" s="186"/>
      <c r="X52" s="186"/>
      <c r="Y52" s="186"/>
      <c r="Z52" s="186"/>
      <c r="AA52" s="186"/>
      <c r="AB52" s="186"/>
      <c r="AC52" s="186"/>
      <c r="AD52" s="186"/>
      <c r="AE52" s="187"/>
      <c r="AF52" s="191"/>
      <c r="AG52" s="180"/>
      <c r="AH52" s="180"/>
      <c r="AI52" s="180"/>
      <c r="AJ52" s="180"/>
      <c r="AK52" s="180"/>
      <c r="AL52" s="180"/>
      <c r="AM52" s="180"/>
      <c r="AN52" s="180"/>
      <c r="AO52" s="180"/>
      <c r="AP52" s="180"/>
      <c r="AQ52" s="180"/>
      <c r="AR52" s="180"/>
      <c r="AS52" s="180"/>
      <c r="AT52" s="180"/>
      <c r="AU52" s="181"/>
      <c r="AV52" s="172"/>
      <c r="AW52" s="173"/>
      <c r="AX52" s="151"/>
      <c r="AY52" s="152"/>
      <c r="AZ52" s="193"/>
      <c r="BA52" s="155"/>
      <c r="BB52" s="211"/>
      <c r="BC52" s="155"/>
      <c r="BD52" s="197"/>
      <c r="BE52" s="198"/>
      <c r="BF52" s="198"/>
      <c r="BG52" s="198"/>
      <c r="BH52" s="97"/>
      <c r="BI52" s="98"/>
      <c r="BJ52" s="88" t="s">
        <v>24</v>
      </c>
      <c r="BK52" s="199"/>
      <c r="BL52" s="200"/>
      <c r="BM52" s="200"/>
      <c r="BN52" s="201"/>
      <c r="BO52" s="105"/>
      <c r="BP52" s="106"/>
      <c r="BQ52" s="101" t="s">
        <v>24</v>
      </c>
      <c r="BR52" s="72"/>
      <c r="BS52" s="73"/>
      <c r="BT52" s="73"/>
      <c r="BU52" s="73"/>
      <c r="BV52" s="74"/>
      <c r="BW52" s="76" t="s">
        <v>29</v>
      </c>
      <c r="BX52" s="76"/>
      <c r="BY52" s="76"/>
      <c r="BZ52" s="78"/>
      <c r="CA52" s="59"/>
      <c r="CB52" s="60"/>
      <c r="CC52" s="60"/>
      <c r="CD52" s="60"/>
      <c r="CE52" s="63" t="s">
        <v>29</v>
      </c>
      <c r="CF52" s="64"/>
      <c r="CG52" s="64"/>
      <c r="CH52" s="87"/>
      <c r="CI52" s="88"/>
      <c r="CK52" s="162" t="s">
        <v>156</v>
      </c>
      <c r="CL52" s="162"/>
      <c r="CM52" s="162"/>
      <c r="CN52" s="162"/>
      <c r="CS52" s="92"/>
      <c r="CT52" s="92"/>
    </row>
    <row r="53" spans="1:98" ht="9" customHeight="1" x14ac:dyDescent="0.2">
      <c r="A53" s="89"/>
      <c r="B53" s="123"/>
      <c r="C53" s="123"/>
      <c r="D53" s="487"/>
      <c r="E53" s="488"/>
      <c r="F53" s="488"/>
      <c r="G53" s="488"/>
      <c r="H53" s="488"/>
      <c r="I53" s="489"/>
      <c r="J53" s="135"/>
      <c r="K53" s="136"/>
      <c r="L53" s="136"/>
      <c r="M53" s="136"/>
      <c r="N53" s="136"/>
      <c r="O53" s="137"/>
      <c r="P53" s="188"/>
      <c r="Q53" s="188"/>
      <c r="R53" s="188"/>
      <c r="S53" s="188"/>
      <c r="T53" s="188"/>
      <c r="U53" s="188"/>
      <c r="V53" s="188"/>
      <c r="W53" s="188"/>
      <c r="X53" s="188"/>
      <c r="Y53" s="188"/>
      <c r="Z53" s="188"/>
      <c r="AA53" s="188"/>
      <c r="AB53" s="188"/>
      <c r="AC53" s="188"/>
      <c r="AD53" s="188"/>
      <c r="AE53" s="189"/>
      <c r="AF53" s="192"/>
      <c r="AG53" s="182"/>
      <c r="AH53" s="182"/>
      <c r="AI53" s="182"/>
      <c r="AJ53" s="182"/>
      <c r="AK53" s="182"/>
      <c r="AL53" s="182"/>
      <c r="AM53" s="182"/>
      <c r="AN53" s="182"/>
      <c r="AO53" s="182"/>
      <c r="AP53" s="182"/>
      <c r="AQ53" s="182"/>
      <c r="AR53" s="182"/>
      <c r="AS53" s="182"/>
      <c r="AT53" s="182"/>
      <c r="AU53" s="183"/>
      <c r="AV53" s="174"/>
      <c r="AW53" s="175"/>
      <c r="AX53" s="153"/>
      <c r="AY53" s="154"/>
      <c r="AZ53" s="193"/>
      <c r="BA53" s="155"/>
      <c r="BB53" s="212"/>
      <c r="BC53" s="155"/>
      <c r="BD53" s="205"/>
      <c r="BE53" s="206"/>
      <c r="BF53" s="206"/>
      <c r="BG53" s="206"/>
      <c r="BH53" s="119"/>
      <c r="BI53" s="120"/>
      <c r="BJ53" s="102"/>
      <c r="BK53" s="207"/>
      <c r="BL53" s="208"/>
      <c r="BM53" s="208"/>
      <c r="BN53" s="209"/>
      <c r="BO53" s="122"/>
      <c r="BP53" s="123"/>
      <c r="BQ53" s="90"/>
      <c r="BR53" s="124"/>
      <c r="BS53" s="125"/>
      <c r="BT53" s="125"/>
      <c r="BU53" s="125"/>
      <c r="BV53" s="126"/>
      <c r="BW53" s="65" t="s">
        <v>30</v>
      </c>
      <c r="BX53" s="65"/>
      <c r="BY53" s="65"/>
      <c r="BZ53" s="66"/>
      <c r="CA53" s="61"/>
      <c r="CB53" s="62"/>
      <c r="CC53" s="62"/>
      <c r="CD53" s="62"/>
      <c r="CE53" s="67" t="s">
        <v>30</v>
      </c>
      <c r="CF53" s="68"/>
      <c r="CG53" s="68"/>
      <c r="CH53" s="89"/>
      <c r="CI53" s="90"/>
      <c r="CK53" s="162"/>
      <c r="CL53" s="162"/>
      <c r="CM53" s="162"/>
      <c r="CN53" s="162"/>
      <c r="CS53" s="92"/>
      <c r="CT53" s="92"/>
    </row>
    <row r="54" spans="1:98" ht="9" customHeight="1" x14ac:dyDescent="0.2">
      <c r="A54" s="85">
        <v>6</v>
      </c>
      <c r="B54" s="127"/>
      <c r="C54" s="127"/>
      <c r="D54" s="481"/>
      <c r="E54" s="482"/>
      <c r="F54" s="482"/>
      <c r="G54" s="482"/>
      <c r="H54" s="482"/>
      <c r="I54" s="483"/>
      <c r="J54" s="129"/>
      <c r="K54" s="130"/>
      <c r="L54" s="130"/>
      <c r="M54" s="130"/>
      <c r="N54" s="130"/>
      <c r="O54" s="131"/>
      <c r="P54" s="178"/>
      <c r="Q54" s="178"/>
      <c r="R54" s="178"/>
      <c r="S54" s="178"/>
      <c r="T54" s="178"/>
      <c r="U54" s="178"/>
      <c r="V54" s="178"/>
      <c r="W54" s="178"/>
      <c r="X54" s="178"/>
      <c r="Y54" s="178"/>
      <c r="Z54" s="178"/>
      <c r="AA54" s="178"/>
      <c r="AB54" s="178"/>
      <c r="AC54" s="178"/>
      <c r="AD54" s="178"/>
      <c r="AE54" s="179"/>
      <c r="AF54" s="190"/>
      <c r="AG54" s="178"/>
      <c r="AH54" s="178"/>
      <c r="AI54" s="178"/>
      <c r="AJ54" s="178"/>
      <c r="AK54" s="178"/>
      <c r="AL54" s="178"/>
      <c r="AM54" s="178"/>
      <c r="AN54" s="178"/>
      <c r="AO54" s="178"/>
      <c r="AP54" s="178"/>
      <c r="AQ54" s="178"/>
      <c r="AR54" s="178"/>
      <c r="AS54" s="178"/>
      <c r="AT54" s="178"/>
      <c r="AU54" s="179"/>
      <c r="AV54" s="143"/>
      <c r="AW54" s="144"/>
      <c r="AX54" s="149" t="str">
        <f>IF(AX48="","",AX48)</f>
        <v/>
      </c>
      <c r="AY54" s="150"/>
      <c r="AZ54" s="193"/>
      <c r="BA54" s="155"/>
      <c r="BB54" s="210"/>
      <c r="BC54" s="155"/>
      <c r="BD54" s="156" t="s">
        <v>23</v>
      </c>
      <c r="BE54" s="157"/>
      <c r="BF54" s="157"/>
      <c r="BG54" s="157"/>
      <c r="BH54" s="158"/>
      <c r="BI54" s="159"/>
      <c r="BJ54" s="86" t="s">
        <v>24</v>
      </c>
      <c r="BK54" s="213"/>
      <c r="BL54" s="214"/>
      <c r="BM54" s="214"/>
      <c r="BN54" s="215"/>
      <c r="BO54" s="161"/>
      <c r="BP54" s="127"/>
      <c r="BQ54" s="86" t="s">
        <v>145</v>
      </c>
      <c r="BR54" s="69" t="s">
        <v>26</v>
      </c>
      <c r="BS54" s="70"/>
      <c r="BT54" s="70"/>
      <c r="BU54" s="70"/>
      <c r="BV54" s="71"/>
      <c r="BW54" s="75" t="s">
        <v>28</v>
      </c>
      <c r="BX54" s="75" t="s">
        <v>29</v>
      </c>
      <c r="BY54" s="75"/>
      <c r="BZ54" s="77" t="s">
        <v>31</v>
      </c>
      <c r="CA54" s="79"/>
      <c r="CB54" s="80"/>
      <c r="CC54" s="80"/>
      <c r="CD54" s="80"/>
      <c r="CE54" s="83" t="s">
        <v>29</v>
      </c>
      <c r="CF54" s="84"/>
      <c r="CG54" s="84"/>
      <c r="CH54" s="85"/>
      <c r="CI54" s="86"/>
      <c r="CK54" s="162"/>
      <c r="CL54" s="162"/>
      <c r="CM54" s="162"/>
      <c r="CN54" s="162"/>
      <c r="CS54" s="92" t="str">
        <f>IF(D54="","",D54)</f>
        <v/>
      </c>
      <c r="CT54" s="92" t="str">
        <f>IF(CS54&lt;100000,0&amp;CS54,CS54)</f>
        <v/>
      </c>
    </row>
    <row r="55" spans="1:98" ht="9" customHeight="1" x14ac:dyDescent="0.2">
      <c r="A55" s="87"/>
      <c r="B55" s="128"/>
      <c r="C55" s="128"/>
      <c r="D55" s="484"/>
      <c r="E55" s="485"/>
      <c r="F55" s="485"/>
      <c r="G55" s="485"/>
      <c r="H55" s="485"/>
      <c r="I55" s="486"/>
      <c r="J55" s="132"/>
      <c r="K55" s="133"/>
      <c r="L55" s="133"/>
      <c r="M55" s="133"/>
      <c r="N55" s="133"/>
      <c r="O55" s="134"/>
      <c r="P55" s="180"/>
      <c r="Q55" s="180"/>
      <c r="R55" s="180"/>
      <c r="S55" s="180"/>
      <c r="T55" s="180"/>
      <c r="U55" s="180"/>
      <c r="V55" s="180"/>
      <c r="W55" s="180"/>
      <c r="X55" s="180"/>
      <c r="Y55" s="180"/>
      <c r="Z55" s="180"/>
      <c r="AA55" s="180"/>
      <c r="AB55" s="180"/>
      <c r="AC55" s="180"/>
      <c r="AD55" s="180"/>
      <c r="AE55" s="181"/>
      <c r="AF55" s="191"/>
      <c r="AG55" s="180"/>
      <c r="AH55" s="180"/>
      <c r="AI55" s="180"/>
      <c r="AJ55" s="180"/>
      <c r="AK55" s="180"/>
      <c r="AL55" s="180"/>
      <c r="AM55" s="180"/>
      <c r="AN55" s="180"/>
      <c r="AO55" s="180"/>
      <c r="AP55" s="180"/>
      <c r="AQ55" s="180"/>
      <c r="AR55" s="180"/>
      <c r="AS55" s="180"/>
      <c r="AT55" s="180"/>
      <c r="AU55" s="181"/>
      <c r="AV55" s="145"/>
      <c r="AW55" s="146"/>
      <c r="AX55" s="151"/>
      <c r="AY55" s="152"/>
      <c r="AZ55" s="193"/>
      <c r="BA55" s="155"/>
      <c r="BB55" s="211"/>
      <c r="BC55" s="155"/>
      <c r="BD55" s="95"/>
      <c r="BE55" s="96"/>
      <c r="BF55" s="96"/>
      <c r="BG55" s="96"/>
      <c r="BH55" s="99"/>
      <c r="BI55" s="100"/>
      <c r="BJ55" s="88"/>
      <c r="BK55" s="202"/>
      <c r="BL55" s="203"/>
      <c r="BM55" s="203"/>
      <c r="BN55" s="204"/>
      <c r="BO55" s="107"/>
      <c r="BP55" s="108"/>
      <c r="BQ55" s="88"/>
      <c r="BR55" s="72"/>
      <c r="BS55" s="73"/>
      <c r="BT55" s="73"/>
      <c r="BU55" s="73"/>
      <c r="BV55" s="74"/>
      <c r="BW55" s="76"/>
      <c r="BX55" s="76" t="s">
        <v>30</v>
      </c>
      <c r="BY55" s="76"/>
      <c r="BZ55" s="78"/>
      <c r="CA55" s="81"/>
      <c r="CB55" s="82"/>
      <c r="CC55" s="82"/>
      <c r="CD55" s="82"/>
      <c r="CE55" s="93" t="s">
        <v>30</v>
      </c>
      <c r="CF55" s="94"/>
      <c r="CG55" s="94"/>
      <c r="CH55" s="87"/>
      <c r="CI55" s="88"/>
      <c r="CK55" s="91"/>
      <c r="CL55" s="91"/>
      <c r="CM55" s="91"/>
      <c r="CN55" s="91"/>
      <c r="CS55" s="92"/>
      <c r="CT55" s="92"/>
    </row>
    <row r="56" spans="1:98" ht="9" customHeight="1" x14ac:dyDescent="0.2">
      <c r="A56" s="87"/>
      <c r="B56" s="128"/>
      <c r="C56" s="128"/>
      <c r="D56" s="484"/>
      <c r="E56" s="485"/>
      <c r="F56" s="485"/>
      <c r="G56" s="485"/>
      <c r="H56" s="485"/>
      <c r="I56" s="486"/>
      <c r="J56" s="132"/>
      <c r="K56" s="133"/>
      <c r="L56" s="133"/>
      <c r="M56" s="133"/>
      <c r="N56" s="133"/>
      <c r="O56" s="134"/>
      <c r="P56" s="180"/>
      <c r="Q56" s="180"/>
      <c r="R56" s="180"/>
      <c r="S56" s="180"/>
      <c r="T56" s="180"/>
      <c r="U56" s="180"/>
      <c r="V56" s="180"/>
      <c r="W56" s="180"/>
      <c r="X56" s="180"/>
      <c r="Y56" s="180"/>
      <c r="Z56" s="180"/>
      <c r="AA56" s="180"/>
      <c r="AB56" s="180"/>
      <c r="AC56" s="180"/>
      <c r="AD56" s="180"/>
      <c r="AE56" s="181"/>
      <c r="AF56" s="191"/>
      <c r="AG56" s="180"/>
      <c r="AH56" s="180"/>
      <c r="AI56" s="180"/>
      <c r="AJ56" s="180"/>
      <c r="AK56" s="180"/>
      <c r="AL56" s="180"/>
      <c r="AM56" s="180"/>
      <c r="AN56" s="180"/>
      <c r="AO56" s="180"/>
      <c r="AP56" s="180"/>
      <c r="AQ56" s="180"/>
      <c r="AR56" s="180"/>
      <c r="AS56" s="180"/>
      <c r="AT56" s="180"/>
      <c r="AU56" s="181"/>
      <c r="AV56" s="145"/>
      <c r="AW56" s="146"/>
      <c r="AX56" s="151"/>
      <c r="AY56" s="152"/>
      <c r="AZ56" s="193"/>
      <c r="BA56" s="155"/>
      <c r="BB56" s="211"/>
      <c r="BC56" s="155"/>
      <c r="BD56" s="197"/>
      <c r="BE56" s="198"/>
      <c r="BF56" s="198"/>
      <c r="BG56" s="198"/>
      <c r="BH56" s="97"/>
      <c r="BI56" s="98"/>
      <c r="BJ56" s="101" t="s">
        <v>24</v>
      </c>
      <c r="BK56" s="199"/>
      <c r="BL56" s="200"/>
      <c r="BM56" s="200"/>
      <c r="BN56" s="201"/>
      <c r="BO56" s="105"/>
      <c r="BP56" s="106"/>
      <c r="BQ56" s="101" t="s">
        <v>24</v>
      </c>
      <c r="BR56" s="72" t="s">
        <v>27</v>
      </c>
      <c r="BS56" s="73"/>
      <c r="BT56" s="73"/>
      <c r="BU56" s="73"/>
      <c r="BV56" s="74"/>
      <c r="BW56" s="109" t="s">
        <v>29</v>
      </c>
      <c r="BX56" s="110"/>
      <c r="BY56" s="110"/>
      <c r="BZ56" s="111"/>
      <c r="CA56" s="59"/>
      <c r="CB56" s="60"/>
      <c r="CC56" s="60"/>
      <c r="CD56" s="103"/>
      <c r="CE56" s="112" t="s">
        <v>29</v>
      </c>
      <c r="CF56" s="113"/>
      <c r="CG56" s="113"/>
      <c r="CH56" s="87"/>
      <c r="CI56" s="88"/>
      <c r="CK56" s="91"/>
      <c r="CL56" s="91"/>
      <c r="CM56" s="91"/>
      <c r="CN56" s="91"/>
      <c r="CS56" s="92"/>
      <c r="CT56" s="92"/>
    </row>
    <row r="57" spans="1:98" ht="9" customHeight="1" x14ac:dyDescent="0.2">
      <c r="A57" s="87"/>
      <c r="B57" s="128"/>
      <c r="C57" s="128"/>
      <c r="D57" s="484"/>
      <c r="E57" s="485"/>
      <c r="F57" s="485"/>
      <c r="G57" s="485"/>
      <c r="H57" s="485"/>
      <c r="I57" s="486"/>
      <c r="J57" s="132"/>
      <c r="K57" s="133"/>
      <c r="L57" s="133"/>
      <c r="M57" s="133"/>
      <c r="N57" s="133"/>
      <c r="O57" s="134"/>
      <c r="P57" s="180"/>
      <c r="Q57" s="180"/>
      <c r="R57" s="180"/>
      <c r="S57" s="180"/>
      <c r="T57" s="180"/>
      <c r="U57" s="180"/>
      <c r="V57" s="180"/>
      <c r="W57" s="180"/>
      <c r="X57" s="180"/>
      <c r="Y57" s="180"/>
      <c r="Z57" s="180"/>
      <c r="AA57" s="180"/>
      <c r="AB57" s="180"/>
      <c r="AC57" s="180"/>
      <c r="AD57" s="180"/>
      <c r="AE57" s="181"/>
      <c r="AF57" s="191"/>
      <c r="AG57" s="180"/>
      <c r="AH57" s="180"/>
      <c r="AI57" s="180"/>
      <c r="AJ57" s="180"/>
      <c r="AK57" s="180"/>
      <c r="AL57" s="180"/>
      <c r="AM57" s="180"/>
      <c r="AN57" s="180"/>
      <c r="AO57" s="180"/>
      <c r="AP57" s="180"/>
      <c r="AQ57" s="180"/>
      <c r="AR57" s="180"/>
      <c r="AS57" s="180"/>
      <c r="AT57" s="180"/>
      <c r="AU57" s="181"/>
      <c r="AV57" s="145"/>
      <c r="AW57" s="146"/>
      <c r="AX57" s="151"/>
      <c r="AY57" s="152"/>
      <c r="AZ57" s="193"/>
      <c r="BA57" s="155"/>
      <c r="BB57" s="211"/>
      <c r="BC57" s="155"/>
      <c r="BD57" s="197"/>
      <c r="BE57" s="198"/>
      <c r="BF57" s="198"/>
      <c r="BG57" s="198"/>
      <c r="BH57" s="99"/>
      <c r="BI57" s="100"/>
      <c r="BJ57" s="102"/>
      <c r="BK57" s="202"/>
      <c r="BL57" s="203"/>
      <c r="BM57" s="203"/>
      <c r="BN57" s="204"/>
      <c r="BO57" s="107"/>
      <c r="BP57" s="108"/>
      <c r="BQ57" s="102"/>
      <c r="BR57" s="72"/>
      <c r="BS57" s="73"/>
      <c r="BT57" s="73"/>
      <c r="BU57" s="73"/>
      <c r="BV57" s="74"/>
      <c r="BW57" s="114" t="s">
        <v>30</v>
      </c>
      <c r="BX57" s="115"/>
      <c r="BY57" s="115"/>
      <c r="BZ57" s="116"/>
      <c r="CA57" s="81"/>
      <c r="CB57" s="82"/>
      <c r="CC57" s="82"/>
      <c r="CD57" s="104"/>
      <c r="CE57" s="112" t="s">
        <v>30</v>
      </c>
      <c r="CF57" s="113"/>
      <c r="CG57" s="113"/>
      <c r="CH57" s="87"/>
      <c r="CI57" s="88"/>
      <c r="CK57" s="91"/>
      <c r="CL57" s="91"/>
      <c r="CM57" s="91"/>
      <c r="CN57" s="91"/>
      <c r="CS57" s="92"/>
      <c r="CT57" s="92"/>
    </row>
    <row r="58" spans="1:98" ht="9" customHeight="1" x14ac:dyDescent="0.2">
      <c r="A58" s="87"/>
      <c r="B58" s="128"/>
      <c r="C58" s="128"/>
      <c r="D58" s="484"/>
      <c r="E58" s="485"/>
      <c r="F58" s="485"/>
      <c r="G58" s="485"/>
      <c r="H58" s="485"/>
      <c r="I58" s="486"/>
      <c r="J58" s="132"/>
      <c r="K58" s="133"/>
      <c r="L58" s="133"/>
      <c r="M58" s="133"/>
      <c r="N58" s="133"/>
      <c r="O58" s="134"/>
      <c r="P58" s="180"/>
      <c r="Q58" s="180"/>
      <c r="R58" s="180"/>
      <c r="S58" s="180"/>
      <c r="T58" s="180"/>
      <c r="U58" s="180"/>
      <c r="V58" s="180"/>
      <c r="W58" s="180"/>
      <c r="X58" s="180"/>
      <c r="Y58" s="180"/>
      <c r="Z58" s="180"/>
      <c r="AA58" s="180"/>
      <c r="AB58" s="180"/>
      <c r="AC58" s="180"/>
      <c r="AD58" s="180"/>
      <c r="AE58" s="181"/>
      <c r="AF58" s="191"/>
      <c r="AG58" s="180"/>
      <c r="AH58" s="180"/>
      <c r="AI58" s="180"/>
      <c r="AJ58" s="180"/>
      <c r="AK58" s="180"/>
      <c r="AL58" s="180"/>
      <c r="AM58" s="180"/>
      <c r="AN58" s="180"/>
      <c r="AO58" s="180"/>
      <c r="AP58" s="180"/>
      <c r="AQ58" s="180"/>
      <c r="AR58" s="180"/>
      <c r="AS58" s="180"/>
      <c r="AT58" s="180"/>
      <c r="AU58" s="181"/>
      <c r="AV58" s="145"/>
      <c r="AW58" s="146"/>
      <c r="AX58" s="151"/>
      <c r="AY58" s="152"/>
      <c r="AZ58" s="193"/>
      <c r="BA58" s="155"/>
      <c r="BB58" s="211"/>
      <c r="BC58" s="155"/>
      <c r="BD58" s="197"/>
      <c r="BE58" s="198"/>
      <c r="BF58" s="198"/>
      <c r="BG58" s="198"/>
      <c r="BH58" s="97"/>
      <c r="BI58" s="98"/>
      <c r="BJ58" s="88" t="s">
        <v>24</v>
      </c>
      <c r="BK58" s="199"/>
      <c r="BL58" s="200"/>
      <c r="BM58" s="200"/>
      <c r="BN58" s="201"/>
      <c r="BO58" s="105"/>
      <c r="BP58" s="106"/>
      <c r="BQ58" s="101" t="s">
        <v>24</v>
      </c>
      <c r="BR58" s="72"/>
      <c r="BS58" s="73"/>
      <c r="BT58" s="73"/>
      <c r="BU58" s="73"/>
      <c r="BV58" s="74"/>
      <c r="BW58" s="76" t="s">
        <v>29</v>
      </c>
      <c r="BX58" s="76"/>
      <c r="BY58" s="76"/>
      <c r="BZ58" s="78"/>
      <c r="CA58" s="59"/>
      <c r="CB58" s="60"/>
      <c r="CC58" s="60"/>
      <c r="CD58" s="60"/>
      <c r="CE58" s="63" t="s">
        <v>29</v>
      </c>
      <c r="CF58" s="64"/>
      <c r="CG58" s="64"/>
      <c r="CH58" s="87"/>
      <c r="CI58" s="88"/>
      <c r="CK58" s="91"/>
      <c r="CL58" s="91"/>
      <c r="CM58" s="91"/>
      <c r="CN58" s="91"/>
      <c r="CS58" s="92"/>
      <c r="CT58" s="92"/>
    </row>
    <row r="59" spans="1:98" ht="9" customHeight="1" x14ac:dyDescent="0.2">
      <c r="A59" s="89"/>
      <c r="B59" s="123"/>
      <c r="C59" s="123"/>
      <c r="D59" s="487"/>
      <c r="E59" s="488"/>
      <c r="F59" s="488"/>
      <c r="G59" s="488"/>
      <c r="H59" s="488"/>
      <c r="I59" s="489"/>
      <c r="J59" s="135"/>
      <c r="K59" s="136"/>
      <c r="L59" s="136"/>
      <c r="M59" s="136"/>
      <c r="N59" s="136"/>
      <c r="O59" s="137"/>
      <c r="P59" s="182"/>
      <c r="Q59" s="182"/>
      <c r="R59" s="182"/>
      <c r="S59" s="182"/>
      <c r="T59" s="182"/>
      <c r="U59" s="182"/>
      <c r="V59" s="182"/>
      <c r="W59" s="182"/>
      <c r="X59" s="182"/>
      <c r="Y59" s="182"/>
      <c r="Z59" s="182"/>
      <c r="AA59" s="182"/>
      <c r="AB59" s="182"/>
      <c r="AC59" s="182"/>
      <c r="AD59" s="182"/>
      <c r="AE59" s="183"/>
      <c r="AF59" s="192"/>
      <c r="AG59" s="182"/>
      <c r="AH59" s="182"/>
      <c r="AI59" s="182"/>
      <c r="AJ59" s="182"/>
      <c r="AK59" s="182"/>
      <c r="AL59" s="182"/>
      <c r="AM59" s="182"/>
      <c r="AN59" s="182"/>
      <c r="AO59" s="182"/>
      <c r="AP59" s="182"/>
      <c r="AQ59" s="182"/>
      <c r="AR59" s="182"/>
      <c r="AS59" s="182"/>
      <c r="AT59" s="182"/>
      <c r="AU59" s="183"/>
      <c r="AV59" s="147"/>
      <c r="AW59" s="148"/>
      <c r="AX59" s="153"/>
      <c r="AY59" s="154"/>
      <c r="AZ59" s="193"/>
      <c r="BA59" s="155"/>
      <c r="BB59" s="212"/>
      <c r="BC59" s="155"/>
      <c r="BD59" s="205"/>
      <c r="BE59" s="206"/>
      <c r="BF59" s="206"/>
      <c r="BG59" s="206"/>
      <c r="BH59" s="119"/>
      <c r="BI59" s="120"/>
      <c r="BJ59" s="102"/>
      <c r="BK59" s="207"/>
      <c r="BL59" s="208"/>
      <c r="BM59" s="208"/>
      <c r="BN59" s="209"/>
      <c r="BO59" s="122"/>
      <c r="BP59" s="123"/>
      <c r="BQ59" s="90"/>
      <c r="BR59" s="124"/>
      <c r="BS59" s="125"/>
      <c r="BT59" s="125"/>
      <c r="BU59" s="125"/>
      <c r="BV59" s="126"/>
      <c r="BW59" s="65" t="s">
        <v>30</v>
      </c>
      <c r="BX59" s="65"/>
      <c r="BY59" s="65"/>
      <c r="BZ59" s="66"/>
      <c r="CA59" s="61"/>
      <c r="CB59" s="62"/>
      <c r="CC59" s="62"/>
      <c r="CD59" s="62"/>
      <c r="CE59" s="67" t="s">
        <v>30</v>
      </c>
      <c r="CF59" s="68"/>
      <c r="CG59" s="68"/>
      <c r="CH59" s="89"/>
      <c r="CI59" s="90"/>
      <c r="CK59" s="91"/>
      <c r="CL59" s="91"/>
      <c r="CM59" s="91"/>
      <c r="CN59" s="91"/>
      <c r="CS59" s="92"/>
      <c r="CT59" s="92"/>
    </row>
    <row r="60" spans="1:98" ht="9" customHeight="1" x14ac:dyDescent="0.2">
      <c r="A60" s="85">
        <v>7</v>
      </c>
      <c r="B60" s="127"/>
      <c r="C60" s="127"/>
      <c r="D60" s="129"/>
      <c r="E60" s="130"/>
      <c r="F60" s="130"/>
      <c r="G60" s="130"/>
      <c r="H60" s="130"/>
      <c r="I60" s="131"/>
      <c r="J60" s="129"/>
      <c r="K60" s="130"/>
      <c r="L60" s="130"/>
      <c r="M60" s="130"/>
      <c r="N60" s="130"/>
      <c r="O60" s="131"/>
      <c r="P60" s="184"/>
      <c r="Q60" s="184"/>
      <c r="R60" s="184"/>
      <c r="S60" s="184"/>
      <c r="T60" s="184"/>
      <c r="U60" s="184"/>
      <c r="V60" s="184"/>
      <c r="W60" s="184"/>
      <c r="X60" s="184"/>
      <c r="Y60" s="184"/>
      <c r="Z60" s="184"/>
      <c r="AA60" s="184"/>
      <c r="AB60" s="184"/>
      <c r="AC60" s="184"/>
      <c r="AD60" s="184"/>
      <c r="AE60" s="185"/>
      <c r="AF60" s="190"/>
      <c r="AG60" s="178"/>
      <c r="AH60" s="178"/>
      <c r="AI60" s="178"/>
      <c r="AJ60" s="178"/>
      <c r="AK60" s="178"/>
      <c r="AL60" s="178"/>
      <c r="AM60" s="178"/>
      <c r="AN60" s="178"/>
      <c r="AO60" s="178"/>
      <c r="AP60" s="178"/>
      <c r="AQ60" s="178"/>
      <c r="AR60" s="178"/>
      <c r="AS60" s="178"/>
      <c r="AT60" s="178"/>
      <c r="AU60" s="179"/>
      <c r="AV60" s="143"/>
      <c r="AW60" s="144"/>
      <c r="AX60" s="149" t="str">
        <f>IF(AX54="","",AX54)</f>
        <v/>
      </c>
      <c r="AY60" s="150"/>
      <c r="AZ60" s="193"/>
      <c r="BA60" s="155"/>
      <c r="BB60" s="210"/>
      <c r="BC60" s="155"/>
      <c r="BD60" s="156" t="s">
        <v>23</v>
      </c>
      <c r="BE60" s="157"/>
      <c r="BF60" s="157"/>
      <c r="BG60" s="157"/>
      <c r="BH60" s="158"/>
      <c r="BI60" s="159"/>
      <c r="BJ60" s="86" t="s">
        <v>24</v>
      </c>
      <c r="BK60" s="213"/>
      <c r="BL60" s="214"/>
      <c r="BM60" s="214"/>
      <c r="BN60" s="215"/>
      <c r="BO60" s="161"/>
      <c r="BP60" s="127"/>
      <c r="BQ60" s="86" t="s">
        <v>145</v>
      </c>
      <c r="BR60" s="69" t="s">
        <v>26</v>
      </c>
      <c r="BS60" s="70"/>
      <c r="BT60" s="70"/>
      <c r="BU60" s="70"/>
      <c r="BV60" s="71"/>
      <c r="BW60" s="75" t="s">
        <v>28</v>
      </c>
      <c r="BX60" s="75" t="s">
        <v>29</v>
      </c>
      <c r="BY60" s="75"/>
      <c r="BZ60" s="77" t="s">
        <v>31</v>
      </c>
      <c r="CA60" s="79"/>
      <c r="CB60" s="80"/>
      <c r="CC60" s="80"/>
      <c r="CD60" s="80"/>
      <c r="CE60" s="83" t="s">
        <v>29</v>
      </c>
      <c r="CF60" s="84"/>
      <c r="CG60" s="84"/>
      <c r="CH60" s="85"/>
      <c r="CI60" s="86"/>
      <c r="CK60" s="91" t="s">
        <v>157</v>
      </c>
      <c r="CL60" s="91"/>
      <c r="CM60" s="91"/>
      <c r="CN60" s="91"/>
      <c r="CS60" s="92" t="str">
        <f>IF(D60="","",D60)</f>
        <v/>
      </c>
      <c r="CT60" s="92" t="str">
        <f>IF(CS60&lt;100000,0&amp;CS60,CS60)</f>
        <v/>
      </c>
    </row>
    <row r="61" spans="1:98" ht="9" customHeight="1" x14ac:dyDescent="0.2">
      <c r="A61" s="87"/>
      <c r="B61" s="128"/>
      <c r="C61" s="128"/>
      <c r="D61" s="132"/>
      <c r="E61" s="133"/>
      <c r="F61" s="133"/>
      <c r="G61" s="133"/>
      <c r="H61" s="133"/>
      <c r="I61" s="134"/>
      <c r="J61" s="132"/>
      <c r="K61" s="133"/>
      <c r="L61" s="133"/>
      <c r="M61" s="133"/>
      <c r="N61" s="133"/>
      <c r="O61" s="134"/>
      <c r="P61" s="186"/>
      <c r="Q61" s="186"/>
      <c r="R61" s="186"/>
      <c r="S61" s="186"/>
      <c r="T61" s="186"/>
      <c r="U61" s="186"/>
      <c r="V61" s="186"/>
      <c r="W61" s="186"/>
      <c r="X61" s="186"/>
      <c r="Y61" s="186"/>
      <c r="Z61" s="186"/>
      <c r="AA61" s="186"/>
      <c r="AB61" s="186"/>
      <c r="AC61" s="186"/>
      <c r="AD61" s="186"/>
      <c r="AE61" s="187"/>
      <c r="AF61" s="191"/>
      <c r="AG61" s="180"/>
      <c r="AH61" s="180"/>
      <c r="AI61" s="180"/>
      <c r="AJ61" s="180"/>
      <c r="AK61" s="180"/>
      <c r="AL61" s="180"/>
      <c r="AM61" s="180"/>
      <c r="AN61" s="180"/>
      <c r="AO61" s="180"/>
      <c r="AP61" s="180"/>
      <c r="AQ61" s="180"/>
      <c r="AR61" s="180"/>
      <c r="AS61" s="180"/>
      <c r="AT61" s="180"/>
      <c r="AU61" s="181"/>
      <c r="AV61" s="145"/>
      <c r="AW61" s="146"/>
      <c r="AX61" s="151"/>
      <c r="AY61" s="152"/>
      <c r="AZ61" s="193"/>
      <c r="BA61" s="155"/>
      <c r="BB61" s="211"/>
      <c r="BC61" s="155"/>
      <c r="BD61" s="95"/>
      <c r="BE61" s="96"/>
      <c r="BF61" s="96"/>
      <c r="BG61" s="96"/>
      <c r="BH61" s="99"/>
      <c r="BI61" s="100"/>
      <c r="BJ61" s="88"/>
      <c r="BK61" s="202"/>
      <c r="BL61" s="203"/>
      <c r="BM61" s="203"/>
      <c r="BN61" s="204"/>
      <c r="BO61" s="107"/>
      <c r="BP61" s="108"/>
      <c r="BQ61" s="88"/>
      <c r="BR61" s="72"/>
      <c r="BS61" s="73"/>
      <c r="BT61" s="73"/>
      <c r="BU61" s="73"/>
      <c r="BV61" s="74"/>
      <c r="BW61" s="76"/>
      <c r="BX61" s="76" t="s">
        <v>30</v>
      </c>
      <c r="BY61" s="76"/>
      <c r="BZ61" s="78"/>
      <c r="CA61" s="81"/>
      <c r="CB61" s="82"/>
      <c r="CC61" s="82"/>
      <c r="CD61" s="82"/>
      <c r="CE61" s="93" t="s">
        <v>30</v>
      </c>
      <c r="CF61" s="94"/>
      <c r="CG61" s="94"/>
      <c r="CH61" s="87"/>
      <c r="CI61" s="88"/>
      <c r="CK61" s="91"/>
      <c r="CL61" s="91"/>
      <c r="CM61" s="91"/>
      <c r="CN61" s="91"/>
      <c r="CS61" s="92"/>
      <c r="CT61" s="92"/>
    </row>
    <row r="62" spans="1:98" ht="9" customHeight="1" x14ac:dyDescent="0.2">
      <c r="A62" s="87"/>
      <c r="B62" s="128"/>
      <c r="C62" s="128"/>
      <c r="D62" s="132"/>
      <c r="E62" s="133"/>
      <c r="F62" s="133"/>
      <c r="G62" s="133"/>
      <c r="H62" s="133"/>
      <c r="I62" s="134"/>
      <c r="J62" s="132"/>
      <c r="K62" s="133"/>
      <c r="L62" s="133"/>
      <c r="M62" s="133"/>
      <c r="N62" s="133"/>
      <c r="O62" s="134"/>
      <c r="P62" s="186"/>
      <c r="Q62" s="186"/>
      <c r="R62" s="186"/>
      <c r="S62" s="186"/>
      <c r="T62" s="186"/>
      <c r="U62" s="186"/>
      <c r="V62" s="186"/>
      <c r="W62" s="186"/>
      <c r="X62" s="186"/>
      <c r="Y62" s="186"/>
      <c r="Z62" s="186"/>
      <c r="AA62" s="186"/>
      <c r="AB62" s="186"/>
      <c r="AC62" s="186"/>
      <c r="AD62" s="186"/>
      <c r="AE62" s="187"/>
      <c r="AF62" s="191"/>
      <c r="AG62" s="180"/>
      <c r="AH62" s="180"/>
      <c r="AI62" s="180"/>
      <c r="AJ62" s="180"/>
      <c r="AK62" s="180"/>
      <c r="AL62" s="180"/>
      <c r="AM62" s="180"/>
      <c r="AN62" s="180"/>
      <c r="AO62" s="180"/>
      <c r="AP62" s="180"/>
      <c r="AQ62" s="180"/>
      <c r="AR62" s="180"/>
      <c r="AS62" s="180"/>
      <c r="AT62" s="180"/>
      <c r="AU62" s="181"/>
      <c r="AV62" s="145"/>
      <c r="AW62" s="146"/>
      <c r="AX62" s="151"/>
      <c r="AY62" s="152"/>
      <c r="AZ62" s="193"/>
      <c r="BA62" s="155"/>
      <c r="BB62" s="211"/>
      <c r="BC62" s="155"/>
      <c r="BD62" s="197"/>
      <c r="BE62" s="198"/>
      <c r="BF62" s="198"/>
      <c r="BG62" s="198"/>
      <c r="BH62" s="97"/>
      <c r="BI62" s="98"/>
      <c r="BJ62" s="101" t="s">
        <v>24</v>
      </c>
      <c r="BK62" s="199"/>
      <c r="BL62" s="200"/>
      <c r="BM62" s="200"/>
      <c r="BN62" s="201"/>
      <c r="BO62" s="105"/>
      <c r="BP62" s="106"/>
      <c r="BQ62" s="101" t="s">
        <v>24</v>
      </c>
      <c r="BR62" s="72" t="s">
        <v>27</v>
      </c>
      <c r="BS62" s="73"/>
      <c r="BT62" s="73"/>
      <c r="BU62" s="73"/>
      <c r="BV62" s="74"/>
      <c r="BW62" s="109" t="s">
        <v>29</v>
      </c>
      <c r="BX62" s="110"/>
      <c r="BY62" s="110"/>
      <c r="BZ62" s="111"/>
      <c r="CA62" s="59"/>
      <c r="CB62" s="60"/>
      <c r="CC62" s="60"/>
      <c r="CD62" s="103"/>
      <c r="CE62" s="112" t="s">
        <v>29</v>
      </c>
      <c r="CF62" s="113"/>
      <c r="CG62" s="113"/>
      <c r="CH62" s="87"/>
      <c r="CI62" s="88"/>
      <c r="CK62" s="91"/>
      <c r="CL62" s="91"/>
      <c r="CM62" s="91"/>
      <c r="CN62" s="91"/>
      <c r="CS62" s="92"/>
      <c r="CT62" s="92"/>
    </row>
    <row r="63" spans="1:98" ht="9" customHeight="1" x14ac:dyDescent="0.2">
      <c r="A63" s="87"/>
      <c r="B63" s="128"/>
      <c r="C63" s="128"/>
      <c r="D63" s="132"/>
      <c r="E63" s="133"/>
      <c r="F63" s="133"/>
      <c r="G63" s="133"/>
      <c r="H63" s="133"/>
      <c r="I63" s="134"/>
      <c r="J63" s="132"/>
      <c r="K63" s="133"/>
      <c r="L63" s="133"/>
      <c r="M63" s="133"/>
      <c r="N63" s="133"/>
      <c r="O63" s="134"/>
      <c r="P63" s="186"/>
      <c r="Q63" s="186"/>
      <c r="R63" s="186"/>
      <c r="S63" s="186"/>
      <c r="T63" s="186"/>
      <c r="U63" s="186"/>
      <c r="V63" s="186"/>
      <c r="W63" s="186"/>
      <c r="X63" s="186"/>
      <c r="Y63" s="186"/>
      <c r="Z63" s="186"/>
      <c r="AA63" s="186"/>
      <c r="AB63" s="186"/>
      <c r="AC63" s="186"/>
      <c r="AD63" s="186"/>
      <c r="AE63" s="187"/>
      <c r="AF63" s="191"/>
      <c r="AG63" s="180"/>
      <c r="AH63" s="180"/>
      <c r="AI63" s="180"/>
      <c r="AJ63" s="180"/>
      <c r="AK63" s="180"/>
      <c r="AL63" s="180"/>
      <c r="AM63" s="180"/>
      <c r="AN63" s="180"/>
      <c r="AO63" s="180"/>
      <c r="AP63" s="180"/>
      <c r="AQ63" s="180"/>
      <c r="AR63" s="180"/>
      <c r="AS63" s="180"/>
      <c r="AT63" s="180"/>
      <c r="AU63" s="181"/>
      <c r="AV63" s="145"/>
      <c r="AW63" s="146"/>
      <c r="AX63" s="151"/>
      <c r="AY63" s="152"/>
      <c r="AZ63" s="193"/>
      <c r="BA63" s="155"/>
      <c r="BB63" s="211"/>
      <c r="BC63" s="155"/>
      <c r="BD63" s="197"/>
      <c r="BE63" s="198"/>
      <c r="BF63" s="198"/>
      <c r="BG63" s="198"/>
      <c r="BH63" s="99"/>
      <c r="BI63" s="100"/>
      <c r="BJ63" s="102"/>
      <c r="BK63" s="202"/>
      <c r="BL63" s="203"/>
      <c r="BM63" s="203"/>
      <c r="BN63" s="204"/>
      <c r="BO63" s="107"/>
      <c r="BP63" s="108"/>
      <c r="BQ63" s="102"/>
      <c r="BR63" s="72"/>
      <c r="BS63" s="73"/>
      <c r="BT63" s="73"/>
      <c r="BU63" s="73"/>
      <c r="BV63" s="74"/>
      <c r="BW63" s="114" t="s">
        <v>30</v>
      </c>
      <c r="BX63" s="115"/>
      <c r="BY63" s="115"/>
      <c r="BZ63" s="116"/>
      <c r="CA63" s="81"/>
      <c r="CB63" s="82"/>
      <c r="CC63" s="82"/>
      <c r="CD63" s="104"/>
      <c r="CE63" s="112" t="s">
        <v>30</v>
      </c>
      <c r="CF63" s="113"/>
      <c r="CG63" s="113"/>
      <c r="CH63" s="87"/>
      <c r="CI63" s="88"/>
      <c r="CK63" s="91"/>
      <c r="CL63" s="91"/>
      <c r="CM63" s="91"/>
      <c r="CN63" s="91"/>
      <c r="CS63" s="92"/>
      <c r="CT63" s="92"/>
    </row>
    <row r="64" spans="1:98" ht="9" customHeight="1" x14ac:dyDescent="0.2">
      <c r="A64" s="87"/>
      <c r="B64" s="128"/>
      <c r="C64" s="128"/>
      <c r="D64" s="132"/>
      <c r="E64" s="133"/>
      <c r="F64" s="133"/>
      <c r="G64" s="133"/>
      <c r="H64" s="133"/>
      <c r="I64" s="134"/>
      <c r="J64" s="132"/>
      <c r="K64" s="133"/>
      <c r="L64" s="133"/>
      <c r="M64" s="133"/>
      <c r="N64" s="133"/>
      <c r="O64" s="134"/>
      <c r="P64" s="186"/>
      <c r="Q64" s="186"/>
      <c r="R64" s="186"/>
      <c r="S64" s="186"/>
      <c r="T64" s="186"/>
      <c r="U64" s="186"/>
      <c r="V64" s="186"/>
      <c r="W64" s="186"/>
      <c r="X64" s="186"/>
      <c r="Y64" s="186"/>
      <c r="Z64" s="186"/>
      <c r="AA64" s="186"/>
      <c r="AB64" s="186"/>
      <c r="AC64" s="186"/>
      <c r="AD64" s="186"/>
      <c r="AE64" s="187"/>
      <c r="AF64" s="191"/>
      <c r="AG64" s="180"/>
      <c r="AH64" s="180"/>
      <c r="AI64" s="180"/>
      <c r="AJ64" s="180"/>
      <c r="AK64" s="180"/>
      <c r="AL64" s="180"/>
      <c r="AM64" s="180"/>
      <c r="AN64" s="180"/>
      <c r="AO64" s="180"/>
      <c r="AP64" s="180"/>
      <c r="AQ64" s="180"/>
      <c r="AR64" s="180"/>
      <c r="AS64" s="180"/>
      <c r="AT64" s="180"/>
      <c r="AU64" s="181"/>
      <c r="AV64" s="145"/>
      <c r="AW64" s="146"/>
      <c r="AX64" s="151"/>
      <c r="AY64" s="152"/>
      <c r="AZ64" s="193"/>
      <c r="BA64" s="155"/>
      <c r="BB64" s="211"/>
      <c r="BC64" s="155"/>
      <c r="BD64" s="197"/>
      <c r="BE64" s="198"/>
      <c r="BF64" s="198"/>
      <c r="BG64" s="198"/>
      <c r="BH64" s="97"/>
      <c r="BI64" s="98"/>
      <c r="BJ64" s="88" t="s">
        <v>24</v>
      </c>
      <c r="BK64" s="199"/>
      <c r="BL64" s="200"/>
      <c r="BM64" s="200"/>
      <c r="BN64" s="201"/>
      <c r="BO64" s="105"/>
      <c r="BP64" s="106"/>
      <c r="BQ64" s="101" t="s">
        <v>24</v>
      </c>
      <c r="BR64" s="72"/>
      <c r="BS64" s="73"/>
      <c r="BT64" s="73"/>
      <c r="BU64" s="73"/>
      <c r="BV64" s="74"/>
      <c r="BW64" s="76" t="s">
        <v>29</v>
      </c>
      <c r="BX64" s="76"/>
      <c r="BY64" s="76"/>
      <c r="BZ64" s="78"/>
      <c r="CA64" s="59"/>
      <c r="CB64" s="60"/>
      <c r="CC64" s="60"/>
      <c r="CD64" s="60"/>
      <c r="CE64" s="63" t="s">
        <v>29</v>
      </c>
      <c r="CF64" s="64"/>
      <c r="CG64" s="64"/>
      <c r="CH64" s="87"/>
      <c r="CI64" s="88"/>
      <c r="CK64" s="91"/>
      <c r="CL64" s="91"/>
      <c r="CM64" s="91"/>
      <c r="CN64" s="91"/>
      <c r="CS64" s="92"/>
      <c r="CT64" s="92"/>
    </row>
    <row r="65" spans="1:98" ht="9" customHeight="1" x14ac:dyDescent="0.2">
      <c r="A65" s="89"/>
      <c r="B65" s="123"/>
      <c r="C65" s="123"/>
      <c r="D65" s="135"/>
      <c r="E65" s="136"/>
      <c r="F65" s="136"/>
      <c r="G65" s="136"/>
      <c r="H65" s="136"/>
      <c r="I65" s="137"/>
      <c r="J65" s="135"/>
      <c r="K65" s="136"/>
      <c r="L65" s="136"/>
      <c r="M65" s="136"/>
      <c r="N65" s="136"/>
      <c r="O65" s="137"/>
      <c r="P65" s="188"/>
      <c r="Q65" s="188"/>
      <c r="R65" s="188"/>
      <c r="S65" s="188"/>
      <c r="T65" s="188"/>
      <c r="U65" s="188"/>
      <c r="V65" s="188"/>
      <c r="W65" s="188"/>
      <c r="X65" s="188"/>
      <c r="Y65" s="188"/>
      <c r="Z65" s="188"/>
      <c r="AA65" s="188"/>
      <c r="AB65" s="188"/>
      <c r="AC65" s="188"/>
      <c r="AD65" s="188"/>
      <c r="AE65" s="189"/>
      <c r="AF65" s="192"/>
      <c r="AG65" s="182"/>
      <c r="AH65" s="182"/>
      <c r="AI65" s="182"/>
      <c r="AJ65" s="182"/>
      <c r="AK65" s="182"/>
      <c r="AL65" s="182"/>
      <c r="AM65" s="182"/>
      <c r="AN65" s="182"/>
      <c r="AO65" s="182"/>
      <c r="AP65" s="182"/>
      <c r="AQ65" s="182"/>
      <c r="AR65" s="182"/>
      <c r="AS65" s="182"/>
      <c r="AT65" s="182"/>
      <c r="AU65" s="183"/>
      <c r="AV65" s="147"/>
      <c r="AW65" s="148"/>
      <c r="AX65" s="153"/>
      <c r="AY65" s="154"/>
      <c r="AZ65" s="193"/>
      <c r="BA65" s="155"/>
      <c r="BB65" s="212"/>
      <c r="BC65" s="155"/>
      <c r="BD65" s="205"/>
      <c r="BE65" s="206"/>
      <c r="BF65" s="206"/>
      <c r="BG65" s="206"/>
      <c r="BH65" s="119"/>
      <c r="BI65" s="120"/>
      <c r="BJ65" s="102"/>
      <c r="BK65" s="207"/>
      <c r="BL65" s="208"/>
      <c r="BM65" s="208"/>
      <c r="BN65" s="209"/>
      <c r="BO65" s="122"/>
      <c r="BP65" s="123"/>
      <c r="BQ65" s="90"/>
      <c r="BR65" s="124"/>
      <c r="BS65" s="125"/>
      <c r="BT65" s="125"/>
      <c r="BU65" s="125"/>
      <c r="BV65" s="126"/>
      <c r="BW65" s="65" t="s">
        <v>30</v>
      </c>
      <c r="BX65" s="65"/>
      <c r="BY65" s="65"/>
      <c r="BZ65" s="66"/>
      <c r="CA65" s="61"/>
      <c r="CB65" s="62"/>
      <c r="CC65" s="62"/>
      <c r="CD65" s="62"/>
      <c r="CE65" s="67" t="s">
        <v>30</v>
      </c>
      <c r="CF65" s="68"/>
      <c r="CG65" s="68"/>
      <c r="CH65" s="89"/>
      <c r="CI65" s="90"/>
      <c r="CK65" s="91"/>
      <c r="CL65" s="91"/>
      <c r="CM65" s="91"/>
      <c r="CN65" s="91"/>
      <c r="CS65" s="92"/>
      <c r="CT65" s="92"/>
    </row>
    <row r="66" spans="1:98" ht="9" customHeight="1" x14ac:dyDescent="0.2">
      <c r="A66" s="85">
        <v>8</v>
      </c>
      <c r="B66" s="127"/>
      <c r="C66" s="127"/>
      <c r="D66" s="129"/>
      <c r="E66" s="130"/>
      <c r="F66" s="130"/>
      <c r="G66" s="130"/>
      <c r="H66" s="130"/>
      <c r="I66" s="131"/>
      <c r="J66" s="129"/>
      <c r="K66" s="130"/>
      <c r="L66" s="130"/>
      <c r="M66" s="130"/>
      <c r="N66" s="130"/>
      <c r="O66" s="131"/>
      <c r="P66" s="178"/>
      <c r="Q66" s="178"/>
      <c r="R66" s="178"/>
      <c r="S66" s="178"/>
      <c r="T66" s="178"/>
      <c r="U66" s="178"/>
      <c r="V66" s="178"/>
      <c r="W66" s="178"/>
      <c r="X66" s="178"/>
      <c r="Y66" s="178"/>
      <c r="Z66" s="178"/>
      <c r="AA66" s="178"/>
      <c r="AB66" s="178"/>
      <c r="AC66" s="178"/>
      <c r="AD66" s="178"/>
      <c r="AE66" s="179"/>
      <c r="AF66" s="190"/>
      <c r="AG66" s="178"/>
      <c r="AH66" s="178"/>
      <c r="AI66" s="178"/>
      <c r="AJ66" s="178"/>
      <c r="AK66" s="178"/>
      <c r="AL66" s="178"/>
      <c r="AM66" s="178"/>
      <c r="AN66" s="178"/>
      <c r="AO66" s="178"/>
      <c r="AP66" s="178"/>
      <c r="AQ66" s="178"/>
      <c r="AR66" s="178"/>
      <c r="AS66" s="178"/>
      <c r="AT66" s="178"/>
      <c r="AU66" s="179"/>
      <c r="AV66" s="143"/>
      <c r="AW66" s="144"/>
      <c r="AX66" s="149" t="str">
        <f>IF(AX60="","",AX60)</f>
        <v/>
      </c>
      <c r="AY66" s="150"/>
      <c r="AZ66" s="193"/>
      <c r="BA66" s="155"/>
      <c r="BB66" s="210"/>
      <c r="BC66" s="155"/>
      <c r="BD66" s="156" t="s">
        <v>23</v>
      </c>
      <c r="BE66" s="157"/>
      <c r="BF66" s="157"/>
      <c r="BG66" s="157"/>
      <c r="BH66" s="158"/>
      <c r="BI66" s="159"/>
      <c r="BJ66" s="86" t="s">
        <v>24</v>
      </c>
      <c r="BK66" s="213"/>
      <c r="BL66" s="214"/>
      <c r="BM66" s="214"/>
      <c r="BN66" s="215"/>
      <c r="BO66" s="161"/>
      <c r="BP66" s="127"/>
      <c r="BQ66" s="86" t="s">
        <v>145</v>
      </c>
      <c r="BR66" s="69" t="s">
        <v>26</v>
      </c>
      <c r="BS66" s="70"/>
      <c r="BT66" s="70"/>
      <c r="BU66" s="70"/>
      <c r="BV66" s="71"/>
      <c r="BW66" s="75" t="s">
        <v>28</v>
      </c>
      <c r="BX66" s="75" t="s">
        <v>29</v>
      </c>
      <c r="BY66" s="75"/>
      <c r="BZ66" s="77" t="s">
        <v>31</v>
      </c>
      <c r="CA66" s="79"/>
      <c r="CB66" s="80"/>
      <c r="CC66" s="80"/>
      <c r="CD66" s="80"/>
      <c r="CE66" s="83" t="s">
        <v>29</v>
      </c>
      <c r="CF66" s="84"/>
      <c r="CG66" s="84"/>
      <c r="CH66" s="85"/>
      <c r="CI66" s="86"/>
      <c r="CK66" s="91"/>
      <c r="CL66" s="91"/>
      <c r="CM66" s="91"/>
      <c r="CN66" s="91"/>
      <c r="CS66" s="92" t="str">
        <f>IF(D66="","",D66)</f>
        <v/>
      </c>
      <c r="CT66" s="92" t="str">
        <f>IF(CS66&lt;100000,0&amp;CS66,CS66)</f>
        <v/>
      </c>
    </row>
    <row r="67" spans="1:98" ht="9" customHeight="1" x14ac:dyDescent="0.2">
      <c r="A67" s="87"/>
      <c r="B67" s="128"/>
      <c r="C67" s="128"/>
      <c r="D67" s="132"/>
      <c r="E67" s="133"/>
      <c r="F67" s="133"/>
      <c r="G67" s="133"/>
      <c r="H67" s="133"/>
      <c r="I67" s="134"/>
      <c r="J67" s="132"/>
      <c r="K67" s="133"/>
      <c r="L67" s="133"/>
      <c r="M67" s="133"/>
      <c r="N67" s="133"/>
      <c r="O67" s="134"/>
      <c r="P67" s="180"/>
      <c r="Q67" s="180"/>
      <c r="R67" s="180"/>
      <c r="S67" s="180"/>
      <c r="T67" s="180"/>
      <c r="U67" s="180"/>
      <c r="V67" s="180"/>
      <c r="W67" s="180"/>
      <c r="X67" s="180"/>
      <c r="Y67" s="180"/>
      <c r="Z67" s="180"/>
      <c r="AA67" s="180"/>
      <c r="AB67" s="180"/>
      <c r="AC67" s="180"/>
      <c r="AD67" s="180"/>
      <c r="AE67" s="181"/>
      <c r="AF67" s="191"/>
      <c r="AG67" s="180"/>
      <c r="AH67" s="180"/>
      <c r="AI67" s="180"/>
      <c r="AJ67" s="180"/>
      <c r="AK67" s="180"/>
      <c r="AL67" s="180"/>
      <c r="AM67" s="180"/>
      <c r="AN67" s="180"/>
      <c r="AO67" s="180"/>
      <c r="AP67" s="180"/>
      <c r="AQ67" s="180"/>
      <c r="AR67" s="180"/>
      <c r="AS67" s="180"/>
      <c r="AT67" s="180"/>
      <c r="AU67" s="181"/>
      <c r="AV67" s="145"/>
      <c r="AW67" s="146"/>
      <c r="AX67" s="151"/>
      <c r="AY67" s="152"/>
      <c r="AZ67" s="193"/>
      <c r="BA67" s="155"/>
      <c r="BB67" s="211"/>
      <c r="BC67" s="155"/>
      <c r="BD67" s="95"/>
      <c r="BE67" s="96"/>
      <c r="BF67" s="96"/>
      <c r="BG67" s="96"/>
      <c r="BH67" s="99"/>
      <c r="BI67" s="100"/>
      <c r="BJ67" s="88"/>
      <c r="BK67" s="202"/>
      <c r="BL67" s="203"/>
      <c r="BM67" s="203"/>
      <c r="BN67" s="204"/>
      <c r="BO67" s="107"/>
      <c r="BP67" s="108"/>
      <c r="BQ67" s="88"/>
      <c r="BR67" s="72"/>
      <c r="BS67" s="73"/>
      <c r="BT67" s="73"/>
      <c r="BU67" s="73"/>
      <c r="BV67" s="74"/>
      <c r="BW67" s="76"/>
      <c r="BX67" s="76" t="s">
        <v>30</v>
      </c>
      <c r="BY67" s="76"/>
      <c r="BZ67" s="78"/>
      <c r="CA67" s="81"/>
      <c r="CB67" s="82"/>
      <c r="CC67" s="82"/>
      <c r="CD67" s="82"/>
      <c r="CE67" s="93" t="s">
        <v>30</v>
      </c>
      <c r="CF67" s="94"/>
      <c r="CG67" s="94"/>
      <c r="CH67" s="87"/>
      <c r="CI67" s="88"/>
      <c r="CK67" s="91"/>
      <c r="CL67" s="91"/>
      <c r="CM67" s="91"/>
      <c r="CN67" s="91"/>
      <c r="CS67" s="92"/>
      <c r="CT67" s="92"/>
    </row>
    <row r="68" spans="1:98" ht="9" customHeight="1" x14ac:dyDescent="0.2">
      <c r="A68" s="87"/>
      <c r="B68" s="128"/>
      <c r="C68" s="128"/>
      <c r="D68" s="132"/>
      <c r="E68" s="133"/>
      <c r="F68" s="133"/>
      <c r="G68" s="133"/>
      <c r="H68" s="133"/>
      <c r="I68" s="134"/>
      <c r="J68" s="132"/>
      <c r="K68" s="133"/>
      <c r="L68" s="133"/>
      <c r="M68" s="133"/>
      <c r="N68" s="133"/>
      <c r="O68" s="134"/>
      <c r="P68" s="180"/>
      <c r="Q68" s="180"/>
      <c r="R68" s="180"/>
      <c r="S68" s="180"/>
      <c r="T68" s="180"/>
      <c r="U68" s="180"/>
      <c r="V68" s="180"/>
      <c r="W68" s="180"/>
      <c r="X68" s="180"/>
      <c r="Y68" s="180"/>
      <c r="Z68" s="180"/>
      <c r="AA68" s="180"/>
      <c r="AB68" s="180"/>
      <c r="AC68" s="180"/>
      <c r="AD68" s="180"/>
      <c r="AE68" s="181"/>
      <c r="AF68" s="191"/>
      <c r="AG68" s="180"/>
      <c r="AH68" s="180"/>
      <c r="AI68" s="180"/>
      <c r="AJ68" s="180"/>
      <c r="AK68" s="180"/>
      <c r="AL68" s="180"/>
      <c r="AM68" s="180"/>
      <c r="AN68" s="180"/>
      <c r="AO68" s="180"/>
      <c r="AP68" s="180"/>
      <c r="AQ68" s="180"/>
      <c r="AR68" s="180"/>
      <c r="AS68" s="180"/>
      <c r="AT68" s="180"/>
      <c r="AU68" s="181"/>
      <c r="AV68" s="145"/>
      <c r="AW68" s="146"/>
      <c r="AX68" s="151"/>
      <c r="AY68" s="152"/>
      <c r="AZ68" s="193"/>
      <c r="BA68" s="155"/>
      <c r="BB68" s="211"/>
      <c r="BC68" s="155"/>
      <c r="BD68" s="197"/>
      <c r="BE68" s="198"/>
      <c r="BF68" s="198"/>
      <c r="BG68" s="198"/>
      <c r="BH68" s="97"/>
      <c r="BI68" s="98"/>
      <c r="BJ68" s="101" t="s">
        <v>24</v>
      </c>
      <c r="BK68" s="199"/>
      <c r="BL68" s="200"/>
      <c r="BM68" s="200"/>
      <c r="BN68" s="201"/>
      <c r="BO68" s="105"/>
      <c r="BP68" s="106"/>
      <c r="BQ68" s="101" t="s">
        <v>24</v>
      </c>
      <c r="BR68" s="72" t="s">
        <v>27</v>
      </c>
      <c r="BS68" s="73"/>
      <c r="BT68" s="73"/>
      <c r="BU68" s="73"/>
      <c r="BV68" s="74"/>
      <c r="BW68" s="109" t="s">
        <v>29</v>
      </c>
      <c r="BX68" s="110"/>
      <c r="BY68" s="110"/>
      <c r="BZ68" s="111"/>
      <c r="CA68" s="59"/>
      <c r="CB68" s="60"/>
      <c r="CC68" s="60"/>
      <c r="CD68" s="103"/>
      <c r="CE68" s="112" t="s">
        <v>29</v>
      </c>
      <c r="CF68" s="113"/>
      <c r="CG68" s="113"/>
      <c r="CH68" s="87"/>
      <c r="CI68" s="88"/>
      <c r="CJ68" t="s">
        <v>158</v>
      </c>
      <c r="CK68" s="91" t="s">
        <v>159</v>
      </c>
      <c r="CL68" s="91"/>
      <c r="CM68" s="91"/>
      <c r="CN68" s="91"/>
      <c r="CS68" s="92"/>
      <c r="CT68" s="92"/>
    </row>
    <row r="69" spans="1:98" ht="9" customHeight="1" x14ac:dyDescent="0.2">
      <c r="A69" s="87"/>
      <c r="B69" s="128"/>
      <c r="C69" s="128"/>
      <c r="D69" s="132"/>
      <c r="E69" s="133"/>
      <c r="F69" s="133"/>
      <c r="G69" s="133"/>
      <c r="H69" s="133"/>
      <c r="I69" s="134"/>
      <c r="J69" s="132"/>
      <c r="K69" s="133"/>
      <c r="L69" s="133"/>
      <c r="M69" s="133"/>
      <c r="N69" s="133"/>
      <c r="O69" s="134"/>
      <c r="P69" s="180"/>
      <c r="Q69" s="180"/>
      <c r="R69" s="180"/>
      <c r="S69" s="180"/>
      <c r="T69" s="180"/>
      <c r="U69" s="180"/>
      <c r="V69" s="180"/>
      <c r="W69" s="180"/>
      <c r="X69" s="180"/>
      <c r="Y69" s="180"/>
      <c r="Z69" s="180"/>
      <c r="AA69" s="180"/>
      <c r="AB69" s="180"/>
      <c r="AC69" s="180"/>
      <c r="AD69" s="180"/>
      <c r="AE69" s="181"/>
      <c r="AF69" s="191"/>
      <c r="AG69" s="180"/>
      <c r="AH69" s="180"/>
      <c r="AI69" s="180"/>
      <c r="AJ69" s="180"/>
      <c r="AK69" s="180"/>
      <c r="AL69" s="180"/>
      <c r="AM69" s="180"/>
      <c r="AN69" s="180"/>
      <c r="AO69" s="180"/>
      <c r="AP69" s="180"/>
      <c r="AQ69" s="180"/>
      <c r="AR69" s="180"/>
      <c r="AS69" s="180"/>
      <c r="AT69" s="180"/>
      <c r="AU69" s="181"/>
      <c r="AV69" s="145"/>
      <c r="AW69" s="146"/>
      <c r="AX69" s="151"/>
      <c r="AY69" s="152"/>
      <c r="AZ69" s="193"/>
      <c r="BA69" s="155"/>
      <c r="BB69" s="211"/>
      <c r="BC69" s="155"/>
      <c r="BD69" s="197"/>
      <c r="BE69" s="198"/>
      <c r="BF69" s="198"/>
      <c r="BG69" s="198"/>
      <c r="BH69" s="99"/>
      <c r="BI69" s="100"/>
      <c r="BJ69" s="102"/>
      <c r="BK69" s="202"/>
      <c r="BL69" s="203"/>
      <c r="BM69" s="203"/>
      <c r="BN69" s="204"/>
      <c r="BO69" s="107"/>
      <c r="BP69" s="108"/>
      <c r="BQ69" s="102"/>
      <c r="BR69" s="72"/>
      <c r="BS69" s="73"/>
      <c r="BT69" s="73"/>
      <c r="BU69" s="73"/>
      <c r="BV69" s="74"/>
      <c r="BW69" s="114" t="s">
        <v>30</v>
      </c>
      <c r="BX69" s="115"/>
      <c r="BY69" s="115"/>
      <c r="BZ69" s="116"/>
      <c r="CA69" s="81"/>
      <c r="CB69" s="82"/>
      <c r="CC69" s="82"/>
      <c r="CD69" s="104"/>
      <c r="CE69" s="112" t="s">
        <v>30</v>
      </c>
      <c r="CF69" s="113"/>
      <c r="CG69" s="113"/>
      <c r="CH69" s="87"/>
      <c r="CI69" s="88"/>
      <c r="CK69" s="91"/>
      <c r="CL69" s="91"/>
      <c r="CM69" s="91"/>
      <c r="CN69" s="91"/>
      <c r="CS69" s="92"/>
      <c r="CT69" s="92"/>
    </row>
    <row r="70" spans="1:98" ht="9" customHeight="1" x14ac:dyDescent="0.2">
      <c r="A70" s="87"/>
      <c r="B70" s="128"/>
      <c r="C70" s="128"/>
      <c r="D70" s="132"/>
      <c r="E70" s="133"/>
      <c r="F70" s="133"/>
      <c r="G70" s="133"/>
      <c r="H70" s="133"/>
      <c r="I70" s="134"/>
      <c r="J70" s="132"/>
      <c r="K70" s="133"/>
      <c r="L70" s="133"/>
      <c r="M70" s="133"/>
      <c r="N70" s="133"/>
      <c r="O70" s="134"/>
      <c r="P70" s="180"/>
      <c r="Q70" s="180"/>
      <c r="R70" s="180"/>
      <c r="S70" s="180"/>
      <c r="T70" s="180"/>
      <c r="U70" s="180"/>
      <c r="V70" s="180"/>
      <c r="W70" s="180"/>
      <c r="X70" s="180"/>
      <c r="Y70" s="180"/>
      <c r="Z70" s="180"/>
      <c r="AA70" s="180"/>
      <c r="AB70" s="180"/>
      <c r="AC70" s="180"/>
      <c r="AD70" s="180"/>
      <c r="AE70" s="181"/>
      <c r="AF70" s="191"/>
      <c r="AG70" s="180"/>
      <c r="AH70" s="180"/>
      <c r="AI70" s="180"/>
      <c r="AJ70" s="180"/>
      <c r="AK70" s="180"/>
      <c r="AL70" s="180"/>
      <c r="AM70" s="180"/>
      <c r="AN70" s="180"/>
      <c r="AO70" s="180"/>
      <c r="AP70" s="180"/>
      <c r="AQ70" s="180"/>
      <c r="AR70" s="180"/>
      <c r="AS70" s="180"/>
      <c r="AT70" s="180"/>
      <c r="AU70" s="181"/>
      <c r="AV70" s="145"/>
      <c r="AW70" s="146"/>
      <c r="AX70" s="151"/>
      <c r="AY70" s="152"/>
      <c r="AZ70" s="193"/>
      <c r="BA70" s="155"/>
      <c r="BB70" s="211"/>
      <c r="BC70" s="155"/>
      <c r="BD70" s="197"/>
      <c r="BE70" s="198"/>
      <c r="BF70" s="198"/>
      <c r="BG70" s="198"/>
      <c r="BH70" s="97"/>
      <c r="BI70" s="98"/>
      <c r="BJ70" s="88" t="s">
        <v>24</v>
      </c>
      <c r="BK70" s="199"/>
      <c r="BL70" s="200"/>
      <c r="BM70" s="200"/>
      <c r="BN70" s="201"/>
      <c r="BO70" s="105"/>
      <c r="BP70" s="106"/>
      <c r="BQ70" s="101" t="s">
        <v>24</v>
      </c>
      <c r="BR70" s="72"/>
      <c r="BS70" s="73"/>
      <c r="BT70" s="73"/>
      <c r="BU70" s="73"/>
      <c r="BV70" s="74"/>
      <c r="BW70" s="76" t="s">
        <v>29</v>
      </c>
      <c r="BX70" s="76"/>
      <c r="BY70" s="76"/>
      <c r="BZ70" s="78"/>
      <c r="CA70" s="59"/>
      <c r="CB70" s="60"/>
      <c r="CC70" s="60"/>
      <c r="CD70" s="60"/>
      <c r="CE70" s="63" t="s">
        <v>29</v>
      </c>
      <c r="CF70" s="64"/>
      <c r="CG70" s="64"/>
      <c r="CH70" s="87"/>
      <c r="CI70" s="88"/>
      <c r="CK70" s="91"/>
      <c r="CL70" s="91"/>
      <c r="CM70" s="91"/>
      <c r="CN70" s="91"/>
      <c r="CS70" s="92"/>
      <c r="CT70" s="92"/>
    </row>
    <row r="71" spans="1:98" ht="9" customHeight="1" x14ac:dyDescent="0.2">
      <c r="A71" s="89"/>
      <c r="B71" s="123"/>
      <c r="C71" s="123"/>
      <c r="D71" s="135"/>
      <c r="E71" s="136"/>
      <c r="F71" s="136"/>
      <c r="G71" s="136"/>
      <c r="H71" s="136"/>
      <c r="I71" s="137"/>
      <c r="J71" s="135"/>
      <c r="K71" s="136"/>
      <c r="L71" s="136"/>
      <c r="M71" s="136"/>
      <c r="N71" s="136"/>
      <c r="O71" s="137"/>
      <c r="P71" s="182"/>
      <c r="Q71" s="182"/>
      <c r="R71" s="182"/>
      <c r="S71" s="182"/>
      <c r="T71" s="182"/>
      <c r="U71" s="182"/>
      <c r="V71" s="182"/>
      <c r="W71" s="182"/>
      <c r="X71" s="182"/>
      <c r="Y71" s="182"/>
      <c r="Z71" s="182"/>
      <c r="AA71" s="182"/>
      <c r="AB71" s="182"/>
      <c r="AC71" s="182"/>
      <c r="AD71" s="182"/>
      <c r="AE71" s="183"/>
      <c r="AF71" s="192"/>
      <c r="AG71" s="182"/>
      <c r="AH71" s="182"/>
      <c r="AI71" s="182"/>
      <c r="AJ71" s="182"/>
      <c r="AK71" s="182"/>
      <c r="AL71" s="182"/>
      <c r="AM71" s="182"/>
      <c r="AN71" s="182"/>
      <c r="AO71" s="182"/>
      <c r="AP71" s="182"/>
      <c r="AQ71" s="182"/>
      <c r="AR71" s="182"/>
      <c r="AS71" s="182"/>
      <c r="AT71" s="182"/>
      <c r="AU71" s="183"/>
      <c r="AV71" s="147"/>
      <c r="AW71" s="148"/>
      <c r="AX71" s="153"/>
      <c r="AY71" s="154"/>
      <c r="AZ71" s="193"/>
      <c r="BA71" s="155"/>
      <c r="BB71" s="212"/>
      <c r="BC71" s="155"/>
      <c r="BD71" s="205"/>
      <c r="BE71" s="206"/>
      <c r="BF71" s="206"/>
      <c r="BG71" s="206"/>
      <c r="BH71" s="119"/>
      <c r="BI71" s="120"/>
      <c r="BJ71" s="102"/>
      <c r="BK71" s="207"/>
      <c r="BL71" s="208"/>
      <c r="BM71" s="208"/>
      <c r="BN71" s="209"/>
      <c r="BO71" s="122"/>
      <c r="BP71" s="123"/>
      <c r="BQ71" s="90"/>
      <c r="BR71" s="124"/>
      <c r="BS71" s="125"/>
      <c r="BT71" s="125"/>
      <c r="BU71" s="125"/>
      <c r="BV71" s="126"/>
      <c r="BW71" s="65" t="s">
        <v>30</v>
      </c>
      <c r="BX71" s="65"/>
      <c r="BY71" s="65"/>
      <c r="BZ71" s="66"/>
      <c r="CA71" s="61"/>
      <c r="CB71" s="62"/>
      <c r="CC71" s="62"/>
      <c r="CD71" s="62"/>
      <c r="CE71" s="67" t="s">
        <v>30</v>
      </c>
      <c r="CF71" s="68"/>
      <c r="CG71" s="68"/>
      <c r="CH71" s="89"/>
      <c r="CI71" s="90"/>
      <c r="CK71" s="91"/>
      <c r="CL71" s="91"/>
      <c r="CM71" s="91"/>
      <c r="CN71" s="91"/>
      <c r="CS71" s="92"/>
      <c r="CT71" s="92"/>
    </row>
    <row r="72" spans="1:98" ht="9" customHeight="1" x14ac:dyDescent="0.2">
      <c r="A72" s="85">
        <v>9</v>
      </c>
      <c r="B72" s="127"/>
      <c r="C72" s="127"/>
      <c r="D72" s="129"/>
      <c r="E72" s="130"/>
      <c r="F72" s="130"/>
      <c r="G72" s="130"/>
      <c r="H72" s="130"/>
      <c r="I72" s="131"/>
      <c r="J72" s="129"/>
      <c r="K72" s="130"/>
      <c r="L72" s="130"/>
      <c r="M72" s="130"/>
      <c r="N72" s="130"/>
      <c r="O72" s="131"/>
      <c r="P72" s="184"/>
      <c r="Q72" s="184"/>
      <c r="R72" s="184"/>
      <c r="S72" s="184"/>
      <c r="T72" s="184"/>
      <c r="U72" s="184"/>
      <c r="V72" s="184"/>
      <c r="W72" s="184"/>
      <c r="X72" s="184"/>
      <c r="Y72" s="184"/>
      <c r="Z72" s="184"/>
      <c r="AA72" s="184"/>
      <c r="AB72" s="184"/>
      <c r="AC72" s="184"/>
      <c r="AD72" s="184"/>
      <c r="AE72" s="185"/>
      <c r="AF72" s="190"/>
      <c r="AG72" s="178"/>
      <c r="AH72" s="178"/>
      <c r="AI72" s="178"/>
      <c r="AJ72" s="178"/>
      <c r="AK72" s="178"/>
      <c r="AL72" s="178"/>
      <c r="AM72" s="178"/>
      <c r="AN72" s="178"/>
      <c r="AO72" s="178"/>
      <c r="AP72" s="178"/>
      <c r="AQ72" s="178"/>
      <c r="AR72" s="178"/>
      <c r="AS72" s="178"/>
      <c r="AT72" s="178"/>
      <c r="AU72" s="179"/>
      <c r="AV72" s="143"/>
      <c r="AW72" s="144"/>
      <c r="AX72" s="149" t="str">
        <f>IF(AX66="","",AX66)</f>
        <v/>
      </c>
      <c r="AY72" s="150"/>
      <c r="AZ72" s="193"/>
      <c r="BA72" s="155"/>
      <c r="BB72" s="210"/>
      <c r="BC72" s="155"/>
      <c r="BD72" s="156" t="s">
        <v>23</v>
      </c>
      <c r="BE72" s="157"/>
      <c r="BF72" s="157"/>
      <c r="BG72" s="157"/>
      <c r="BH72" s="158"/>
      <c r="BI72" s="159"/>
      <c r="BJ72" s="86" t="s">
        <v>24</v>
      </c>
      <c r="BK72" s="213"/>
      <c r="BL72" s="214"/>
      <c r="BM72" s="214"/>
      <c r="BN72" s="215"/>
      <c r="BO72" s="161"/>
      <c r="BP72" s="127"/>
      <c r="BQ72" s="86" t="s">
        <v>145</v>
      </c>
      <c r="BR72" s="69" t="s">
        <v>26</v>
      </c>
      <c r="BS72" s="70"/>
      <c r="BT72" s="70"/>
      <c r="BU72" s="70"/>
      <c r="BV72" s="71"/>
      <c r="BW72" s="75" t="s">
        <v>28</v>
      </c>
      <c r="BX72" s="75" t="s">
        <v>29</v>
      </c>
      <c r="BY72" s="75"/>
      <c r="BZ72" s="77" t="s">
        <v>31</v>
      </c>
      <c r="CA72" s="79"/>
      <c r="CB72" s="80"/>
      <c r="CC72" s="80"/>
      <c r="CD72" s="80"/>
      <c r="CE72" s="83" t="s">
        <v>29</v>
      </c>
      <c r="CF72" s="84"/>
      <c r="CG72" s="84"/>
      <c r="CH72" s="85"/>
      <c r="CI72" s="86"/>
      <c r="CK72" s="91"/>
      <c r="CL72" s="91"/>
      <c r="CM72" s="91"/>
      <c r="CN72" s="91"/>
      <c r="CS72" s="92" t="str">
        <f>IF(D72="","",D72)</f>
        <v/>
      </c>
      <c r="CT72" s="92" t="str">
        <f>IF(CS72&lt;100000,0&amp;CS72,CS72)</f>
        <v/>
      </c>
    </row>
    <row r="73" spans="1:98" ht="9" customHeight="1" x14ac:dyDescent="0.2">
      <c r="A73" s="87"/>
      <c r="B73" s="128"/>
      <c r="C73" s="128"/>
      <c r="D73" s="132"/>
      <c r="E73" s="133"/>
      <c r="F73" s="133"/>
      <c r="G73" s="133"/>
      <c r="H73" s="133"/>
      <c r="I73" s="134"/>
      <c r="J73" s="132"/>
      <c r="K73" s="133"/>
      <c r="L73" s="133"/>
      <c r="M73" s="133"/>
      <c r="N73" s="133"/>
      <c r="O73" s="134"/>
      <c r="P73" s="186"/>
      <c r="Q73" s="186"/>
      <c r="R73" s="186"/>
      <c r="S73" s="186"/>
      <c r="T73" s="186"/>
      <c r="U73" s="186"/>
      <c r="V73" s="186"/>
      <c r="W73" s="186"/>
      <c r="X73" s="186"/>
      <c r="Y73" s="186"/>
      <c r="Z73" s="186"/>
      <c r="AA73" s="186"/>
      <c r="AB73" s="186"/>
      <c r="AC73" s="186"/>
      <c r="AD73" s="186"/>
      <c r="AE73" s="187"/>
      <c r="AF73" s="191"/>
      <c r="AG73" s="180"/>
      <c r="AH73" s="180"/>
      <c r="AI73" s="180"/>
      <c r="AJ73" s="180"/>
      <c r="AK73" s="180"/>
      <c r="AL73" s="180"/>
      <c r="AM73" s="180"/>
      <c r="AN73" s="180"/>
      <c r="AO73" s="180"/>
      <c r="AP73" s="180"/>
      <c r="AQ73" s="180"/>
      <c r="AR73" s="180"/>
      <c r="AS73" s="180"/>
      <c r="AT73" s="180"/>
      <c r="AU73" s="181"/>
      <c r="AV73" s="145"/>
      <c r="AW73" s="146"/>
      <c r="AX73" s="151"/>
      <c r="AY73" s="152"/>
      <c r="AZ73" s="193"/>
      <c r="BA73" s="155"/>
      <c r="BB73" s="211"/>
      <c r="BC73" s="155"/>
      <c r="BD73" s="95"/>
      <c r="BE73" s="96"/>
      <c r="BF73" s="96"/>
      <c r="BG73" s="96"/>
      <c r="BH73" s="99"/>
      <c r="BI73" s="100"/>
      <c r="BJ73" s="88"/>
      <c r="BK73" s="202"/>
      <c r="BL73" s="203"/>
      <c r="BM73" s="203"/>
      <c r="BN73" s="204"/>
      <c r="BO73" s="107"/>
      <c r="BP73" s="108"/>
      <c r="BQ73" s="88"/>
      <c r="BR73" s="72"/>
      <c r="BS73" s="73"/>
      <c r="BT73" s="73"/>
      <c r="BU73" s="73"/>
      <c r="BV73" s="74"/>
      <c r="BW73" s="76"/>
      <c r="BX73" s="76" t="s">
        <v>30</v>
      </c>
      <c r="BY73" s="76"/>
      <c r="BZ73" s="78"/>
      <c r="CA73" s="81"/>
      <c r="CB73" s="82"/>
      <c r="CC73" s="82"/>
      <c r="CD73" s="82"/>
      <c r="CE73" s="93" t="s">
        <v>30</v>
      </c>
      <c r="CF73" s="94"/>
      <c r="CG73" s="94"/>
      <c r="CH73" s="87"/>
      <c r="CI73" s="88"/>
      <c r="CK73" s="91"/>
      <c r="CL73" s="91"/>
      <c r="CM73" s="91"/>
      <c r="CN73" s="91"/>
      <c r="CS73" s="92"/>
      <c r="CT73" s="92"/>
    </row>
    <row r="74" spans="1:98" ht="9" customHeight="1" x14ac:dyDescent="0.2">
      <c r="A74" s="87"/>
      <c r="B74" s="128"/>
      <c r="C74" s="128"/>
      <c r="D74" s="132"/>
      <c r="E74" s="133"/>
      <c r="F74" s="133"/>
      <c r="G74" s="133"/>
      <c r="H74" s="133"/>
      <c r="I74" s="134"/>
      <c r="J74" s="132"/>
      <c r="K74" s="133"/>
      <c r="L74" s="133"/>
      <c r="M74" s="133"/>
      <c r="N74" s="133"/>
      <c r="O74" s="134"/>
      <c r="P74" s="186"/>
      <c r="Q74" s="186"/>
      <c r="R74" s="186"/>
      <c r="S74" s="186"/>
      <c r="T74" s="186"/>
      <c r="U74" s="186"/>
      <c r="V74" s="186"/>
      <c r="W74" s="186"/>
      <c r="X74" s="186"/>
      <c r="Y74" s="186"/>
      <c r="Z74" s="186"/>
      <c r="AA74" s="186"/>
      <c r="AB74" s="186"/>
      <c r="AC74" s="186"/>
      <c r="AD74" s="186"/>
      <c r="AE74" s="187"/>
      <c r="AF74" s="191"/>
      <c r="AG74" s="180"/>
      <c r="AH74" s="180"/>
      <c r="AI74" s="180"/>
      <c r="AJ74" s="180"/>
      <c r="AK74" s="180"/>
      <c r="AL74" s="180"/>
      <c r="AM74" s="180"/>
      <c r="AN74" s="180"/>
      <c r="AO74" s="180"/>
      <c r="AP74" s="180"/>
      <c r="AQ74" s="180"/>
      <c r="AR74" s="180"/>
      <c r="AS74" s="180"/>
      <c r="AT74" s="180"/>
      <c r="AU74" s="181"/>
      <c r="AV74" s="145"/>
      <c r="AW74" s="146"/>
      <c r="AX74" s="151"/>
      <c r="AY74" s="152"/>
      <c r="AZ74" s="193"/>
      <c r="BA74" s="155"/>
      <c r="BB74" s="211"/>
      <c r="BC74" s="155"/>
      <c r="BD74" s="197"/>
      <c r="BE74" s="198"/>
      <c r="BF74" s="198"/>
      <c r="BG74" s="198"/>
      <c r="BH74" s="97"/>
      <c r="BI74" s="98"/>
      <c r="BJ74" s="101" t="s">
        <v>24</v>
      </c>
      <c r="BK74" s="199"/>
      <c r="BL74" s="200"/>
      <c r="BM74" s="200"/>
      <c r="BN74" s="201"/>
      <c r="BO74" s="105"/>
      <c r="BP74" s="106"/>
      <c r="BQ74" s="101" t="s">
        <v>24</v>
      </c>
      <c r="BR74" s="72" t="s">
        <v>27</v>
      </c>
      <c r="BS74" s="73"/>
      <c r="BT74" s="73"/>
      <c r="BU74" s="73"/>
      <c r="BV74" s="74"/>
      <c r="BW74" s="109" t="s">
        <v>29</v>
      </c>
      <c r="BX74" s="110"/>
      <c r="BY74" s="110"/>
      <c r="BZ74" s="111"/>
      <c r="CA74" s="59"/>
      <c r="CB74" s="60"/>
      <c r="CC74" s="60"/>
      <c r="CD74" s="103"/>
      <c r="CE74" s="112" t="s">
        <v>29</v>
      </c>
      <c r="CF74" s="113"/>
      <c r="CG74" s="113"/>
      <c r="CH74" s="87"/>
      <c r="CI74" s="88"/>
      <c r="CK74" s="91"/>
      <c r="CL74" s="91"/>
      <c r="CM74" s="91"/>
      <c r="CN74" s="91"/>
      <c r="CS74" s="92"/>
      <c r="CT74" s="92"/>
    </row>
    <row r="75" spans="1:98" ht="9" customHeight="1" x14ac:dyDescent="0.2">
      <c r="A75" s="87"/>
      <c r="B75" s="128"/>
      <c r="C75" s="128"/>
      <c r="D75" s="132"/>
      <c r="E75" s="133"/>
      <c r="F75" s="133"/>
      <c r="G75" s="133"/>
      <c r="H75" s="133"/>
      <c r="I75" s="134"/>
      <c r="J75" s="132"/>
      <c r="K75" s="133"/>
      <c r="L75" s="133"/>
      <c r="M75" s="133"/>
      <c r="N75" s="133"/>
      <c r="O75" s="134"/>
      <c r="P75" s="186"/>
      <c r="Q75" s="186"/>
      <c r="R75" s="186"/>
      <c r="S75" s="186"/>
      <c r="T75" s="186"/>
      <c r="U75" s="186"/>
      <c r="V75" s="186"/>
      <c r="W75" s="186"/>
      <c r="X75" s="186"/>
      <c r="Y75" s="186"/>
      <c r="Z75" s="186"/>
      <c r="AA75" s="186"/>
      <c r="AB75" s="186"/>
      <c r="AC75" s="186"/>
      <c r="AD75" s="186"/>
      <c r="AE75" s="187"/>
      <c r="AF75" s="191"/>
      <c r="AG75" s="180"/>
      <c r="AH75" s="180"/>
      <c r="AI75" s="180"/>
      <c r="AJ75" s="180"/>
      <c r="AK75" s="180"/>
      <c r="AL75" s="180"/>
      <c r="AM75" s="180"/>
      <c r="AN75" s="180"/>
      <c r="AO75" s="180"/>
      <c r="AP75" s="180"/>
      <c r="AQ75" s="180"/>
      <c r="AR75" s="180"/>
      <c r="AS75" s="180"/>
      <c r="AT75" s="180"/>
      <c r="AU75" s="181"/>
      <c r="AV75" s="145"/>
      <c r="AW75" s="146"/>
      <c r="AX75" s="151"/>
      <c r="AY75" s="152"/>
      <c r="AZ75" s="193"/>
      <c r="BA75" s="155"/>
      <c r="BB75" s="211"/>
      <c r="BC75" s="155"/>
      <c r="BD75" s="197"/>
      <c r="BE75" s="198"/>
      <c r="BF75" s="198"/>
      <c r="BG75" s="198"/>
      <c r="BH75" s="99"/>
      <c r="BI75" s="100"/>
      <c r="BJ75" s="102"/>
      <c r="BK75" s="202"/>
      <c r="BL75" s="203"/>
      <c r="BM75" s="203"/>
      <c r="BN75" s="204"/>
      <c r="BO75" s="107"/>
      <c r="BP75" s="108"/>
      <c r="BQ75" s="102"/>
      <c r="BR75" s="72"/>
      <c r="BS75" s="73"/>
      <c r="BT75" s="73"/>
      <c r="BU75" s="73"/>
      <c r="BV75" s="74"/>
      <c r="BW75" s="114" t="s">
        <v>30</v>
      </c>
      <c r="BX75" s="115"/>
      <c r="BY75" s="115"/>
      <c r="BZ75" s="116"/>
      <c r="CA75" s="81"/>
      <c r="CB75" s="82"/>
      <c r="CC75" s="82"/>
      <c r="CD75" s="104"/>
      <c r="CE75" s="112" t="s">
        <v>30</v>
      </c>
      <c r="CF75" s="113"/>
      <c r="CG75" s="113"/>
      <c r="CH75" s="87"/>
      <c r="CI75" s="88"/>
      <c r="CK75" s="91"/>
      <c r="CL75" s="91"/>
      <c r="CM75" s="91"/>
      <c r="CN75" s="91"/>
      <c r="CS75" s="92"/>
      <c r="CT75" s="92"/>
    </row>
    <row r="76" spans="1:98" ht="9" customHeight="1" x14ac:dyDescent="0.2">
      <c r="A76" s="87"/>
      <c r="B76" s="128"/>
      <c r="C76" s="128"/>
      <c r="D76" s="132"/>
      <c r="E76" s="133"/>
      <c r="F76" s="133"/>
      <c r="G76" s="133"/>
      <c r="H76" s="133"/>
      <c r="I76" s="134"/>
      <c r="J76" s="132"/>
      <c r="K76" s="133"/>
      <c r="L76" s="133"/>
      <c r="M76" s="133"/>
      <c r="N76" s="133"/>
      <c r="O76" s="134"/>
      <c r="P76" s="186"/>
      <c r="Q76" s="186"/>
      <c r="R76" s="186"/>
      <c r="S76" s="186"/>
      <c r="T76" s="186"/>
      <c r="U76" s="186"/>
      <c r="V76" s="186"/>
      <c r="W76" s="186"/>
      <c r="X76" s="186"/>
      <c r="Y76" s="186"/>
      <c r="Z76" s="186"/>
      <c r="AA76" s="186"/>
      <c r="AB76" s="186"/>
      <c r="AC76" s="186"/>
      <c r="AD76" s="186"/>
      <c r="AE76" s="187"/>
      <c r="AF76" s="191"/>
      <c r="AG76" s="180"/>
      <c r="AH76" s="180"/>
      <c r="AI76" s="180"/>
      <c r="AJ76" s="180"/>
      <c r="AK76" s="180"/>
      <c r="AL76" s="180"/>
      <c r="AM76" s="180"/>
      <c r="AN76" s="180"/>
      <c r="AO76" s="180"/>
      <c r="AP76" s="180"/>
      <c r="AQ76" s="180"/>
      <c r="AR76" s="180"/>
      <c r="AS76" s="180"/>
      <c r="AT76" s="180"/>
      <c r="AU76" s="181"/>
      <c r="AV76" s="145"/>
      <c r="AW76" s="146"/>
      <c r="AX76" s="151"/>
      <c r="AY76" s="152"/>
      <c r="AZ76" s="193"/>
      <c r="BA76" s="155"/>
      <c r="BB76" s="211"/>
      <c r="BC76" s="155"/>
      <c r="BD76" s="197"/>
      <c r="BE76" s="198"/>
      <c r="BF76" s="198"/>
      <c r="BG76" s="198"/>
      <c r="BH76" s="97"/>
      <c r="BI76" s="98"/>
      <c r="BJ76" s="88" t="s">
        <v>24</v>
      </c>
      <c r="BK76" s="199"/>
      <c r="BL76" s="200"/>
      <c r="BM76" s="200"/>
      <c r="BN76" s="201"/>
      <c r="BO76" s="105"/>
      <c r="BP76" s="106"/>
      <c r="BQ76" s="101" t="s">
        <v>24</v>
      </c>
      <c r="BR76" s="72"/>
      <c r="BS76" s="73"/>
      <c r="BT76" s="73"/>
      <c r="BU76" s="73"/>
      <c r="BV76" s="74"/>
      <c r="BW76" s="76" t="s">
        <v>29</v>
      </c>
      <c r="BX76" s="76"/>
      <c r="BY76" s="76"/>
      <c r="BZ76" s="78"/>
      <c r="CA76" s="59"/>
      <c r="CB76" s="60"/>
      <c r="CC76" s="60"/>
      <c r="CD76" s="60"/>
      <c r="CE76" s="63" t="s">
        <v>29</v>
      </c>
      <c r="CF76" s="64"/>
      <c r="CG76" s="64"/>
      <c r="CH76" s="87"/>
      <c r="CI76" s="88"/>
      <c r="CJ76" t="s">
        <v>158</v>
      </c>
      <c r="CK76" s="91" t="s">
        <v>160</v>
      </c>
      <c r="CL76" s="91"/>
      <c r="CM76" s="91"/>
      <c r="CN76" s="91"/>
      <c r="CS76" s="92"/>
      <c r="CT76" s="92"/>
    </row>
    <row r="77" spans="1:98" ht="9" customHeight="1" x14ac:dyDescent="0.2">
      <c r="A77" s="89"/>
      <c r="B77" s="123"/>
      <c r="C77" s="123"/>
      <c r="D77" s="135"/>
      <c r="E77" s="136"/>
      <c r="F77" s="136"/>
      <c r="G77" s="136"/>
      <c r="H77" s="136"/>
      <c r="I77" s="137"/>
      <c r="J77" s="135"/>
      <c r="K77" s="136"/>
      <c r="L77" s="136"/>
      <c r="M77" s="136"/>
      <c r="N77" s="136"/>
      <c r="O77" s="137"/>
      <c r="P77" s="188"/>
      <c r="Q77" s="188"/>
      <c r="R77" s="188"/>
      <c r="S77" s="188"/>
      <c r="T77" s="188"/>
      <c r="U77" s="188"/>
      <c r="V77" s="188"/>
      <c r="W77" s="188"/>
      <c r="X77" s="188"/>
      <c r="Y77" s="188"/>
      <c r="Z77" s="188"/>
      <c r="AA77" s="188"/>
      <c r="AB77" s="188"/>
      <c r="AC77" s="188"/>
      <c r="AD77" s="188"/>
      <c r="AE77" s="189"/>
      <c r="AF77" s="192"/>
      <c r="AG77" s="182"/>
      <c r="AH77" s="182"/>
      <c r="AI77" s="182"/>
      <c r="AJ77" s="182"/>
      <c r="AK77" s="182"/>
      <c r="AL77" s="182"/>
      <c r="AM77" s="182"/>
      <c r="AN77" s="182"/>
      <c r="AO77" s="182"/>
      <c r="AP77" s="182"/>
      <c r="AQ77" s="182"/>
      <c r="AR77" s="182"/>
      <c r="AS77" s="182"/>
      <c r="AT77" s="182"/>
      <c r="AU77" s="183"/>
      <c r="AV77" s="147"/>
      <c r="AW77" s="148"/>
      <c r="AX77" s="153"/>
      <c r="AY77" s="154"/>
      <c r="AZ77" s="193"/>
      <c r="BA77" s="155"/>
      <c r="BB77" s="212"/>
      <c r="BC77" s="155"/>
      <c r="BD77" s="205"/>
      <c r="BE77" s="206"/>
      <c r="BF77" s="206"/>
      <c r="BG77" s="206"/>
      <c r="BH77" s="119"/>
      <c r="BI77" s="120"/>
      <c r="BJ77" s="102"/>
      <c r="BK77" s="207"/>
      <c r="BL77" s="208"/>
      <c r="BM77" s="208"/>
      <c r="BN77" s="209"/>
      <c r="BO77" s="122"/>
      <c r="BP77" s="123"/>
      <c r="BQ77" s="90"/>
      <c r="BR77" s="124"/>
      <c r="BS77" s="125"/>
      <c r="BT77" s="125"/>
      <c r="BU77" s="125"/>
      <c r="BV77" s="126"/>
      <c r="BW77" s="65" t="s">
        <v>30</v>
      </c>
      <c r="BX77" s="65"/>
      <c r="BY77" s="65"/>
      <c r="BZ77" s="66"/>
      <c r="CA77" s="61"/>
      <c r="CB77" s="62"/>
      <c r="CC77" s="62"/>
      <c r="CD77" s="62"/>
      <c r="CE77" s="67" t="s">
        <v>30</v>
      </c>
      <c r="CF77" s="68"/>
      <c r="CG77" s="68"/>
      <c r="CH77" s="89"/>
      <c r="CI77" s="90"/>
      <c r="CK77" s="91"/>
      <c r="CL77" s="91"/>
      <c r="CM77" s="91"/>
      <c r="CN77" s="91"/>
      <c r="CS77" s="92"/>
      <c r="CT77" s="92"/>
    </row>
    <row r="78" spans="1:98" ht="9" customHeight="1" x14ac:dyDescent="0.2">
      <c r="A78" s="85">
        <v>10</v>
      </c>
      <c r="B78" s="127"/>
      <c r="C78" s="127"/>
      <c r="D78" s="129"/>
      <c r="E78" s="130"/>
      <c r="F78" s="130"/>
      <c r="G78" s="130"/>
      <c r="H78" s="130"/>
      <c r="I78" s="131"/>
      <c r="J78" s="129"/>
      <c r="K78" s="130"/>
      <c r="L78" s="130"/>
      <c r="M78" s="130"/>
      <c r="N78" s="130"/>
      <c r="O78" s="131"/>
      <c r="P78" s="178"/>
      <c r="Q78" s="178"/>
      <c r="R78" s="178"/>
      <c r="S78" s="178"/>
      <c r="T78" s="178"/>
      <c r="U78" s="178"/>
      <c r="V78" s="178"/>
      <c r="W78" s="178"/>
      <c r="X78" s="178"/>
      <c r="Y78" s="178"/>
      <c r="Z78" s="178"/>
      <c r="AA78" s="178"/>
      <c r="AB78" s="178"/>
      <c r="AC78" s="178"/>
      <c r="AD78" s="178"/>
      <c r="AE78" s="179"/>
      <c r="AF78" s="190"/>
      <c r="AG78" s="178"/>
      <c r="AH78" s="178"/>
      <c r="AI78" s="178"/>
      <c r="AJ78" s="178"/>
      <c r="AK78" s="178"/>
      <c r="AL78" s="178"/>
      <c r="AM78" s="178"/>
      <c r="AN78" s="178"/>
      <c r="AO78" s="178"/>
      <c r="AP78" s="178"/>
      <c r="AQ78" s="178"/>
      <c r="AR78" s="178"/>
      <c r="AS78" s="178"/>
      <c r="AT78" s="178"/>
      <c r="AU78" s="179"/>
      <c r="AV78" s="143"/>
      <c r="AW78" s="144"/>
      <c r="AX78" s="149" t="str">
        <f>IF(AX72="","",AX72)</f>
        <v/>
      </c>
      <c r="AY78" s="150"/>
      <c r="AZ78" s="193"/>
      <c r="BA78" s="155"/>
      <c r="BB78" s="210"/>
      <c r="BC78" s="155"/>
      <c r="BD78" s="156" t="s">
        <v>23</v>
      </c>
      <c r="BE78" s="157"/>
      <c r="BF78" s="157"/>
      <c r="BG78" s="157"/>
      <c r="BH78" s="158"/>
      <c r="BI78" s="159"/>
      <c r="BJ78" s="86" t="s">
        <v>24</v>
      </c>
      <c r="BK78" s="213"/>
      <c r="BL78" s="214"/>
      <c r="BM78" s="214"/>
      <c r="BN78" s="215"/>
      <c r="BO78" s="161"/>
      <c r="BP78" s="127"/>
      <c r="BQ78" s="86" t="s">
        <v>145</v>
      </c>
      <c r="BR78" s="69" t="s">
        <v>26</v>
      </c>
      <c r="BS78" s="70"/>
      <c r="BT78" s="70"/>
      <c r="BU78" s="70"/>
      <c r="BV78" s="71"/>
      <c r="BW78" s="75" t="s">
        <v>28</v>
      </c>
      <c r="BX78" s="75" t="s">
        <v>29</v>
      </c>
      <c r="BY78" s="75"/>
      <c r="BZ78" s="77" t="s">
        <v>31</v>
      </c>
      <c r="CA78" s="79"/>
      <c r="CB78" s="80"/>
      <c r="CC78" s="80"/>
      <c r="CD78" s="80"/>
      <c r="CE78" s="83" t="s">
        <v>29</v>
      </c>
      <c r="CF78" s="84"/>
      <c r="CG78" s="84"/>
      <c r="CH78" s="85"/>
      <c r="CI78" s="86"/>
      <c r="CK78" s="91"/>
      <c r="CL78" s="91"/>
      <c r="CM78" s="91"/>
      <c r="CN78" s="91"/>
      <c r="CS78" s="92" t="str">
        <f>IF(D78="","",D78)</f>
        <v/>
      </c>
      <c r="CT78" s="92" t="str">
        <f>IF(CS78&lt;100000,0&amp;CS78,CS78)</f>
        <v/>
      </c>
    </row>
    <row r="79" spans="1:98" ht="9" customHeight="1" x14ac:dyDescent="0.2">
      <c r="A79" s="87"/>
      <c r="B79" s="128"/>
      <c r="C79" s="128"/>
      <c r="D79" s="132"/>
      <c r="E79" s="133"/>
      <c r="F79" s="133"/>
      <c r="G79" s="133"/>
      <c r="H79" s="133"/>
      <c r="I79" s="134"/>
      <c r="J79" s="132"/>
      <c r="K79" s="133"/>
      <c r="L79" s="133"/>
      <c r="M79" s="133"/>
      <c r="N79" s="133"/>
      <c r="O79" s="134"/>
      <c r="P79" s="180"/>
      <c r="Q79" s="180"/>
      <c r="R79" s="180"/>
      <c r="S79" s="180"/>
      <c r="T79" s="180"/>
      <c r="U79" s="180"/>
      <c r="V79" s="180"/>
      <c r="W79" s="180"/>
      <c r="X79" s="180"/>
      <c r="Y79" s="180"/>
      <c r="Z79" s="180"/>
      <c r="AA79" s="180"/>
      <c r="AB79" s="180"/>
      <c r="AC79" s="180"/>
      <c r="AD79" s="180"/>
      <c r="AE79" s="181"/>
      <c r="AF79" s="191"/>
      <c r="AG79" s="180"/>
      <c r="AH79" s="180"/>
      <c r="AI79" s="180"/>
      <c r="AJ79" s="180"/>
      <c r="AK79" s="180"/>
      <c r="AL79" s="180"/>
      <c r="AM79" s="180"/>
      <c r="AN79" s="180"/>
      <c r="AO79" s="180"/>
      <c r="AP79" s="180"/>
      <c r="AQ79" s="180"/>
      <c r="AR79" s="180"/>
      <c r="AS79" s="180"/>
      <c r="AT79" s="180"/>
      <c r="AU79" s="181"/>
      <c r="AV79" s="145"/>
      <c r="AW79" s="146"/>
      <c r="AX79" s="151"/>
      <c r="AY79" s="152"/>
      <c r="AZ79" s="193"/>
      <c r="BA79" s="155"/>
      <c r="BB79" s="211"/>
      <c r="BC79" s="155"/>
      <c r="BD79" s="95"/>
      <c r="BE79" s="96"/>
      <c r="BF79" s="96"/>
      <c r="BG79" s="96"/>
      <c r="BH79" s="99"/>
      <c r="BI79" s="100"/>
      <c r="BJ79" s="88"/>
      <c r="BK79" s="202"/>
      <c r="BL79" s="203"/>
      <c r="BM79" s="203"/>
      <c r="BN79" s="204"/>
      <c r="BO79" s="107"/>
      <c r="BP79" s="108"/>
      <c r="BQ79" s="88"/>
      <c r="BR79" s="72"/>
      <c r="BS79" s="73"/>
      <c r="BT79" s="73"/>
      <c r="BU79" s="73"/>
      <c r="BV79" s="74"/>
      <c r="BW79" s="76"/>
      <c r="BX79" s="76" t="s">
        <v>30</v>
      </c>
      <c r="BY79" s="76"/>
      <c r="BZ79" s="78"/>
      <c r="CA79" s="81"/>
      <c r="CB79" s="82"/>
      <c r="CC79" s="82"/>
      <c r="CD79" s="82"/>
      <c r="CE79" s="93" t="s">
        <v>30</v>
      </c>
      <c r="CF79" s="94"/>
      <c r="CG79" s="94"/>
      <c r="CH79" s="87"/>
      <c r="CI79" s="88"/>
      <c r="CK79" s="91"/>
      <c r="CL79" s="91"/>
      <c r="CM79" s="91"/>
      <c r="CN79" s="91"/>
      <c r="CS79" s="92"/>
      <c r="CT79" s="92"/>
    </row>
    <row r="80" spans="1:98" ht="9" customHeight="1" x14ac:dyDescent="0.2">
      <c r="A80" s="87"/>
      <c r="B80" s="128"/>
      <c r="C80" s="128"/>
      <c r="D80" s="132"/>
      <c r="E80" s="133"/>
      <c r="F80" s="133"/>
      <c r="G80" s="133"/>
      <c r="H80" s="133"/>
      <c r="I80" s="134"/>
      <c r="J80" s="132"/>
      <c r="K80" s="133"/>
      <c r="L80" s="133"/>
      <c r="M80" s="133"/>
      <c r="N80" s="133"/>
      <c r="O80" s="134"/>
      <c r="P80" s="180"/>
      <c r="Q80" s="180"/>
      <c r="R80" s="180"/>
      <c r="S80" s="180"/>
      <c r="T80" s="180"/>
      <c r="U80" s="180"/>
      <c r="V80" s="180"/>
      <c r="W80" s="180"/>
      <c r="X80" s="180"/>
      <c r="Y80" s="180"/>
      <c r="Z80" s="180"/>
      <c r="AA80" s="180"/>
      <c r="AB80" s="180"/>
      <c r="AC80" s="180"/>
      <c r="AD80" s="180"/>
      <c r="AE80" s="181"/>
      <c r="AF80" s="191"/>
      <c r="AG80" s="180"/>
      <c r="AH80" s="180"/>
      <c r="AI80" s="180"/>
      <c r="AJ80" s="180"/>
      <c r="AK80" s="180"/>
      <c r="AL80" s="180"/>
      <c r="AM80" s="180"/>
      <c r="AN80" s="180"/>
      <c r="AO80" s="180"/>
      <c r="AP80" s="180"/>
      <c r="AQ80" s="180"/>
      <c r="AR80" s="180"/>
      <c r="AS80" s="180"/>
      <c r="AT80" s="180"/>
      <c r="AU80" s="181"/>
      <c r="AV80" s="145"/>
      <c r="AW80" s="146"/>
      <c r="AX80" s="151"/>
      <c r="AY80" s="152"/>
      <c r="AZ80" s="193"/>
      <c r="BA80" s="155"/>
      <c r="BB80" s="211"/>
      <c r="BC80" s="155"/>
      <c r="BD80" s="197"/>
      <c r="BE80" s="198"/>
      <c r="BF80" s="198"/>
      <c r="BG80" s="198"/>
      <c r="BH80" s="97"/>
      <c r="BI80" s="98"/>
      <c r="BJ80" s="101" t="s">
        <v>24</v>
      </c>
      <c r="BK80" s="199"/>
      <c r="BL80" s="200"/>
      <c r="BM80" s="200"/>
      <c r="BN80" s="201"/>
      <c r="BO80" s="105"/>
      <c r="BP80" s="106"/>
      <c r="BQ80" s="101" t="s">
        <v>24</v>
      </c>
      <c r="BR80" s="72" t="s">
        <v>27</v>
      </c>
      <c r="BS80" s="73"/>
      <c r="BT80" s="73"/>
      <c r="BU80" s="73"/>
      <c r="BV80" s="74"/>
      <c r="BW80" s="109" t="s">
        <v>29</v>
      </c>
      <c r="BX80" s="110"/>
      <c r="BY80" s="110"/>
      <c r="BZ80" s="111"/>
      <c r="CA80" s="59"/>
      <c r="CB80" s="60"/>
      <c r="CC80" s="60"/>
      <c r="CD80" s="103"/>
      <c r="CE80" s="112" t="s">
        <v>29</v>
      </c>
      <c r="CF80" s="113"/>
      <c r="CG80" s="113"/>
      <c r="CH80" s="87"/>
      <c r="CI80" s="88"/>
      <c r="CK80" s="91"/>
      <c r="CL80" s="91"/>
      <c r="CM80" s="91"/>
      <c r="CN80" s="91"/>
      <c r="CS80" s="92"/>
      <c r="CT80" s="92"/>
    </row>
    <row r="81" spans="1:98" ht="9" customHeight="1" x14ac:dyDescent="0.2">
      <c r="A81" s="87"/>
      <c r="B81" s="128"/>
      <c r="C81" s="128"/>
      <c r="D81" s="132"/>
      <c r="E81" s="133"/>
      <c r="F81" s="133"/>
      <c r="G81" s="133"/>
      <c r="H81" s="133"/>
      <c r="I81" s="134"/>
      <c r="J81" s="132"/>
      <c r="K81" s="133"/>
      <c r="L81" s="133"/>
      <c r="M81" s="133"/>
      <c r="N81" s="133"/>
      <c r="O81" s="134"/>
      <c r="P81" s="180"/>
      <c r="Q81" s="180"/>
      <c r="R81" s="180"/>
      <c r="S81" s="180"/>
      <c r="T81" s="180"/>
      <c r="U81" s="180"/>
      <c r="V81" s="180"/>
      <c r="W81" s="180"/>
      <c r="X81" s="180"/>
      <c r="Y81" s="180"/>
      <c r="Z81" s="180"/>
      <c r="AA81" s="180"/>
      <c r="AB81" s="180"/>
      <c r="AC81" s="180"/>
      <c r="AD81" s="180"/>
      <c r="AE81" s="181"/>
      <c r="AF81" s="191"/>
      <c r="AG81" s="180"/>
      <c r="AH81" s="180"/>
      <c r="AI81" s="180"/>
      <c r="AJ81" s="180"/>
      <c r="AK81" s="180"/>
      <c r="AL81" s="180"/>
      <c r="AM81" s="180"/>
      <c r="AN81" s="180"/>
      <c r="AO81" s="180"/>
      <c r="AP81" s="180"/>
      <c r="AQ81" s="180"/>
      <c r="AR81" s="180"/>
      <c r="AS81" s="180"/>
      <c r="AT81" s="180"/>
      <c r="AU81" s="181"/>
      <c r="AV81" s="145"/>
      <c r="AW81" s="146"/>
      <c r="AX81" s="151"/>
      <c r="AY81" s="152"/>
      <c r="AZ81" s="193"/>
      <c r="BA81" s="155"/>
      <c r="BB81" s="211"/>
      <c r="BC81" s="155"/>
      <c r="BD81" s="197"/>
      <c r="BE81" s="198"/>
      <c r="BF81" s="198"/>
      <c r="BG81" s="198"/>
      <c r="BH81" s="99"/>
      <c r="BI81" s="100"/>
      <c r="BJ81" s="102"/>
      <c r="BK81" s="202"/>
      <c r="BL81" s="203"/>
      <c r="BM81" s="203"/>
      <c r="BN81" s="204"/>
      <c r="BO81" s="107"/>
      <c r="BP81" s="108"/>
      <c r="BQ81" s="102"/>
      <c r="BR81" s="72"/>
      <c r="BS81" s="73"/>
      <c r="BT81" s="73"/>
      <c r="BU81" s="73"/>
      <c r="BV81" s="74"/>
      <c r="BW81" s="114" t="s">
        <v>30</v>
      </c>
      <c r="BX81" s="115"/>
      <c r="BY81" s="115"/>
      <c r="BZ81" s="116"/>
      <c r="CA81" s="81"/>
      <c r="CB81" s="82"/>
      <c r="CC81" s="82"/>
      <c r="CD81" s="104"/>
      <c r="CE81" s="112" t="s">
        <v>30</v>
      </c>
      <c r="CF81" s="113"/>
      <c r="CG81" s="113"/>
      <c r="CH81" s="87"/>
      <c r="CI81" s="88"/>
      <c r="CK81" s="91"/>
      <c r="CL81" s="91"/>
      <c r="CM81" s="91"/>
      <c r="CN81" s="91"/>
      <c r="CS81" s="92"/>
      <c r="CT81" s="92"/>
    </row>
    <row r="82" spans="1:98" ht="9" customHeight="1" x14ac:dyDescent="0.2">
      <c r="A82" s="87"/>
      <c r="B82" s="128"/>
      <c r="C82" s="128"/>
      <c r="D82" s="132"/>
      <c r="E82" s="133"/>
      <c r="F82" s="133"/>
      <c r="G82" s="133"/>
      <c r="H82" s="133"/>
      <c r="I82" s="134"/>
      <c r="J82" s="132"/>
      <c r="K82" s="133"/>
      <c r="L82" s="133"/>
      <c r="M82" s="133"/>
      <c r="N82" s="133"/>
      <c r="O82" s="134"/>
      <c r="P82" s="180"/>
      <c r="Q82" s="180"/>
      <c r="R82" s="180"/>
      <c r="S82" s="180"/>
      <c r="T82" s="180"/>
      <c r="U82" s="180"/>
      <c r="V82" s="180"/>
      <c r="W82" s="180"/>
      <c r="X82" s="180"/>
      <c r="Y82" s="180"/>
      <c r="Z82" s="180"/>
      <c r="AA82" s="180"/>
      <c r="AB82" s="180"/>
      <c r="AC82" s="180"/>
      <c r="AD82" s="180"/>
      <c r="AE82" s="181"/>
      <c r="AF82" s="191"/>
      <c r="AG82" s="180"/>
      <c r="AH82" s="180"/>
      <c r="AI82" s="180"/>
      <c r="AJ82" s="180"/>
      <c r="AK82" s="180"/>
      <c r="AL82" s="180"/>
      <c r="AM82" s="180"/>
      <c r="AN82" s="180"/>
      <c r="AO82" s="180"/>
      <c r="AP82" s="180"/>
      <c r="AQ82" s="180"/>
      <c r="AR82" s="180"/>
      <c r="AS82" s="180"/>
      <c r="AT82" s="180"/>
      <c r="AU82" s="181"/>
      <c r="AV82" s="145"/>
      <c r="AW82" s="146"/>
      <c r="AX82" s="151"/>
      <c r="AY82" s="152"/>
      <c r="AZ82" s="193"/>
      <c r="BA82" s="155"/>
      <c r="BB82" s="211"/>
      <c r="BC82" s="155"/>
      <c r="BD82" s="197"/>
      <c r="BE82" s="198"/>
      <c r="BF82" s="198"/>
      <c r="BG82" s="198"/>
      <c r="BH82" s="97"/>
      <c r="BI82" s="98"/>
      <c r="BJ82" s="88" t="s">
        <v>24</v>
      </c>
      <c r="BK82" s="199"/>
      <c r="BL82" s="200"/>
      <c r="BM82" s="200"/>
      <c r="BN82" s="201"/>
      <c r="BO82" s="105"/>
      <c r="BP82" s="106"/>
      <c r="BQ82" s="101" t="s">
        <v>24</v>
      </c>
      <c r="BR82" s="72"/>
      <c r="BS82" s="73"/>
      <c r="BT82" s="73"/>
      <c r="BU82" s="73"/>
      <c r="BV82" s="74"/>
      <c r="BW82" s="76" t="s">
        <v>29</v>
      </c>
      <c r="BX82" s="76"/>
      <c r="BY82" s="76"/>
      <c r="BZ82" s="78"/>
      <c r="CA82" s="59"/>
      <c r="CB82" s="60"/>
      <c r="CC82" s="60"/>
      <c r="CD82" s="60"/>
      <c r="CE82" s="63" t="s">
        <v>29</v>
      </c>
      <c r="CF82" s="64"/>
      <c r="CG82" s="64"/>
      <c r="CH82" s="87"/>
      <c r="CI82" s="88"/>
      <c r="CK82" s="91"/>
      <c r="CL82" s="91"/>
      <c r="CM82" s="91"/>
      <c r="CN82" s="91"/>
      <c r="CS82" s="92"/>
      <c r="CT82" s="92"/>
    </row>
    <row r="83" spans="1:98" ht="9" customHeight="1" x14ac:dyDescent="0.2">
      <c r="A83" s="89"/>
      <c r="B83" s="123"/>
      <c r="C83" s="123"/>
      <c r="D83" s="135"/>
      <c r="E83" s="136"/>
      <c r="F83" s="136"/>
      <c r="G83" s="136"/>
      <c r="H83" s="136"/>
      <c r="I83" s="137"/>
      <c r="J83" s="135"/>
      <c r="K83" s="136"/>
      <c r="L83" s="136"/>
      <c r="M83" s="136"/>
      <c r="N83" s="136"/>
      <c r="O83" s="137"/>
      <c r="P83" s="182"/>
      <c r="Q83" s="182"/>
      <c r="R83" s="182"/>
      <c r="S83" s="182"/>
      <c r="T83" s="182"/>
      <c r="U83" s="182"/>
      <c r="V83" s="182"/>
      <c r="W83" s="182"/>
      <c r="X83" s="182"/>
      <c r="Y83" s="182"/>
      <c r="Z83" s="182"/>
      <c r="AA83" s="182"/>
      <c r="AB83" s="182"/>
      <c r="AC83" s="182"/>
      <c r="AD83" s="182"/>
      <c r="AE83" s="183"/>
      <c r="AF83" s="192"/>
      <c r="AG83" s="182"/>
      <c r="AH83" s="182"/>
      <c r="AI83" s="182"/>
      <c r="AJ83" s="182"/>
      <c r="AK83" s="182"/>
      <c r="AL83" s="182"/>
      <c r="AM83" s="182"/>
      <c r="AN83" s="182"/>
      <c r="AO83" s="182"/>
      <c r="AP83" s="182"/>
      <c r="AQ83" s="182"/>
      <c r="AR83" s="182"/>
      <c r="AS83" s="182"/>
      <c r="AT83" s="182"/>
      <c r="AU83" s="183"/>
      <c r="AV83" s="147"/>
      <c r="AW83" s="148"/>
      <c r="AX83" s="153"/>
      <c r="AY83" s="154"/>
      <c r="AZ83" s="193"/>
      <c r="BA83" s="155"/>
      <c r="BB83" s="212"/>
      <c r="BC83" s="155"/>
      <c r="BD83" s="205"/>
      <c r="BE83" s="206"/>
      <c r="BF83" s="206"/>
      <c r="BG83" s="206"/>
      <c r="BH83" s="119"/>
      <c r="BI83" s="120"/>
      <c r="BJ83" s="90"/>
      <c r="BK83" s="207"/>
      <c r="BL83" s="208"/>
      <c r="BM83" s="208"/>
      <c r="BN83" s="209"/>
      <c r="BO83" s="122"/>
      <c r="BP83" s="123"/>
      <c r="BQ83" s="90"/>
      <c r="BR83" s="124"/>
      <c r="BS83" s="125"/>
      <c r="BT83" s="125"/>
      <c r="BU83" s="125"/>
      <c r="BV83" s="126"/>
      <c r="BW83" s="65" t="s">
        <v>30</v>
      </c>
      <c r="BX83" s="65"/>
      <c r="BY83" s="65"/>
      <c r="BZ83" s="66"/>
      <c r="CA83" s="61"/>
      <c r="CB83" s="62"/>
      <c r="CC83" s="62"/>
      <c r="CD83" s="62"/>
      <c r="CE83" s="67" t="s">
        <v>30</v>
      </c>
      <c r="CF83" s="68"/>
      <c r="CG83" s="68"/>
      <c r="CH83" s="89"/>
      <c r="CI83" s="90"/>
      <c r="CK83" s="91"/>
      <c r="CL83" s="91"/>
      <c r="CM83" s="91"/>
      <c r="CN83" s="91"/>
      <c r="CS83" s="92"/>
      <c r="CT83" s="92"/>
    </row>
    <row r="84" spans="1:98" ht="9" customHeight="1" x14ac:dyDescent="0.2">
      <c r="A84" s="85">
        <v>11</v>
      </c>
      <c r="B84" s="127"/>
      <c r="C84" s="127"/>
      <c r="D84" s="129"/>
      <c r="E84" s="130"/>
      <c r="F84" s="130"/>
      <c r="G84" s="130"/>
      <c r="H84" s="130"/>
      <c r="I84" s="131"/>
      <c r="J84" s="129"/>
      <c r="K84" s="130"/>
      <c r="L84" s="130"/>
      <c r="M84" s="130"/>
      <c r="N84" s="130"/>
      <c r="O84" s="131"/>
      <c r="P84" s="184"/>
      <c r="Q84" s="184"/>
      <c r="R84" s="184"/>
      <c r="S84" s="184"/>
      <c r="T84" s="184"/>
      <c r="U84" s="184"/>
      <c r="V84" s="184"/>
      <c r="W84" s="184"/>
      <c r="X84" s="184"/>
      <c r="Y84" s="184"/>
      <c r="Z84" s="184"/>
      <c r="AA84" s="184"/>
      <c r="AB84" s="184"/>
      <c r="AC84" s="184"/>
      <c r="AD84" s="184"/>
      <c r="AE84" s="185"/>
      <c r="AF84" s="190"/>
      <c r="AG84" s="178"/>
      <c r="AH84" s="178"/>
      <c r="AI84" s="178"/>
      <c r="AJ84" s="178"/>
      <c r="AK84" s="178"/>
      <c r="AL84" s="178"/>
      <c r="AM84" s="178"/>
      <c r="AN84" s="178"/>
      <c r="AO84" s="178"/>
      <c r="AP84" s="178"/>
      <c r="AQ84" s="178"/>
      <c r="AR84" s="178"/>
      <c r="AS84" s="178"/>
      <c r="AT84" s="178"/>
      <c r="AU84" s="179"/>
      <c r="AV84" s="170"/>
      <c r="AW84" s="171"/>
      <c r="AX84" s="149" t="str">
        <f>IF($E$17="","",IF(OR($E$17="従量電灯Ｂ",$E$17="ポイントプラン",$E$17="おとくプラン"),"Ａ","ｋＶＡ"))</f>
        <v/>
      </c>
      <c r="AY84" s="150"/>
      <c r="AZ84" s="193"/>
      <c r="BA84" s="155"/>
      <c r="BB84" s="194"/>
      <c r="BC84" s="155"/>
      <c r="BD84" s="156" t="s">
        <v>23</v>
      </c>
      <c r="BE84" s="157"/>
      <c r="BF84" s="157"/>
      <c r="BG84" s="157"/>
      <c r="BH84" s="158"/>
      <c r="BI84" s="159"/>
      <c r="BJ84" s="86" t="s">
        <v>24</v>
      </c>
      <c r="BK84" s="79"/>
      <c r="BL84" s="80"/>
      <c r="BM84" s="80"/>
      <c r="BN84" s="160"/>
      <c r="BO84" s="161"/>
      <c r="BP84" s="127"/>
      <c r="BQ84" s="86" t="s">
        <v>24</v>
      </c>
      <c r="BR84" s="69" t="s">
        <v>26</v>
      </c>
      <c r="BS84" s="70"/>
      <c r="BT84" s="70"/>
      <c r="BU84" s="70"/>
      <c r="BV84" s="71"/>
      <c r="BW84" s="75" t="s">
        <v>28</v>
      </c>
      <c r="BX84" s="75" t="s">
        <v>29</v>
      </c>
      <c r="BY84" s="75"/>
      <c r="BZ84" s="77" t="s">
        <v>31</v>
      </c>
      <c r="CA84" s="79"/>
      <c r="CB84" s="80"/>
      <c r="CC84" s="80"/>
      <c r="CD84" s="80"/>
      <c r="CE84" s="83" t="s">
        <v>29</v>
      </c>
      <c r="CF84" s="84"/>
      <c r="CG84" s="84"/>
      <c r="CH84" s="85"/>
      <c r="CI84" s="86"/>
      <c r="CS84" s="92" t="str">
        <f>IF(D84="","",D84)</f>
        <v/>
      </c>
      <c r="CT84" s="92" t="str">
        <f>IF(CS84&lt;100000,0&amp;CS84,CS84)</f>
        <v/>
      </c>
    </row>
    <row r="85" spans="1:98" ht="9" customHeight="1" x14ac:dyDescent="0.2">
      <c r="A85" s="87"/>
      <c r="B85" s="128"/>
      <c r="C85" s="128"/>
      <c r="D85" s="132"/>
      <c r="E85" s="133"/>
      <c r="F85" s="133"/>
      <c r="G85" s="133"/>
      <c r="H85" s="133"/>
      <c r="I85" s="134"/>
      <c r="J85" s="132"/>
      <c r="K85" s="133"/>
      <c r="L85" s="133"/>
      <c r="M85" s="133"/>
      <c r="N85" s="133"/>
      <c r="O85" s="134"/>
      <c r="P85" s="186"/>
      <c r="Q85" s="186"/>
      <c r="R85" s="186"/>
      <c r="S85" s="186"/>
      <c r="T85" s="186"/>
      <c r="U85" s="186"/>
      <c r="V85" s="186"/>
      <c r="W85" s="186"/>
      <c r="X85" s="186"/>
      <c r="Y85" s="186"/>
      <c r="Z85" s="186"/>
      <c r="AA85" s="186"/>
      <c r="AB85" s="186"/>
      <c r="AC85" s="186"/>
      <c r="AD85" s="186"/>
      <c r="AE85" s="187"/>
      <c r="AF85" s="191"/>
      <c r="AG85" s="180"/>
      <c r="AH85" s="180"/>
      <c r="AI85" s="180"/>
      <c r="AJ85" s="180"/>
      <c r="AK85" s="180"/>
      <c r="AL85" s="180"/>
      <c r="AM85" s="180"/>
      <c r="AN85" s="180"/>
      <c r="AO85" s="180"/>
      <c r="AP85" s="180"/>
      <c r="AQ85" s="180"/>
      <c r="AR85" s="180"/>
      <c r="AS85" s="180"/>
      <c r="AT85" s="180"/>
      <c r="AU85" s="181"/>
      <c r="AV85" s="172"/>
      <c r="AW85" s="173"/>
      <c r="AX85" s="151"/>
      <c r="AY85" s="152"/>
      <c r="AZ85" s="193"/>
      <c r="BA85" s="155"/>
      <c r="BB85" s="195"/>
      <c r="BC85" s="155"/>
      <c r="BD85" s="95"/>
      <c r="BE85" s="96"/>
      <c r="BF85" s="96"/>
      <c r="BG85" s="96"/>
      <c r="BH85" s="176"/>
      <c r="BI85" s="177"/>
      <c r="BJ85" s="88"/>
      <c r="BK85" s="81"/>
      <c r="BL85" s="82"/>
      <c r="BM85" s="82"/>
      <c r="BN85" s="104"/>
      <c r="BO85" s="163"/>
      <c r="BP85" s="128"/>
      <c r="BQ85" s="88"/>
      <c r="BR85" s="72"/>
      <c r="BS85" s="73"/>
      <c r="BT85" s="73"/>
      <c r="BU85" s="73"/>
      <c r="BV85" s="74"/>
      <c r="BW85" s="76"/>
      <c r="BX85" s="76" t="s">
        <v>30</v>
      </c>
      <c r="BY85" s="76"/>
      <c r="BZ85" s="78"/>
      <c r="CA85" s="81"/>
      <c r="CB85" s="82"/>
      <c r="CC85" s="82"/>
      <c r="CD85" s="82"/>
      <c r="CE85" s="93" t="s">
        <v>30</v>
      </c>
      <c r="CF85" s="94"/>
      <c r="CG85" s="94"/>
      <c r="CH85" s="87"/>
      <c r="CI85" s="88"/>
      <c r="CS85" s="92"/>
      <c r="CT85" s="92"/>
    </row>
    <row r="86" spans="1:98" ht="9" customHeight="1" x14ac:dyDescent="0.2">
      <c r="A86" s="87"/>
      <c r="B86" s="128"/>
      <c r="C86" s="128"/>
      <c r="D86" s="132"/>
      <c r="E86" s="133"/>
      <c r="F86" s="133"/>
      <c r="G86" s="133"/>
      <c r="H86" s="133"/>
      <c r="I86" s="134"/>
      <c r="J86" s="132"/>
      <c r="K86" s="133"/>
      <c r="L86" s="133"/>
      <c r="M86" s="133"/>
      <c r="N86" s="133"/>
      <c r="O86" s="134"/>
      <c r="P86" s="186"/>
      <c r="Q86" s="186"/>
      <c r="R86" s="186"/>
      <c r="S86" s="186"/>
      <c r="T86" s="186"/>
      <c r="U86" s="186"/>
      <c r="V86" s="186"/>
      <c r="W86" s="186"/>
      <c r="X86" s="186"/>
      <c r="Y86" s="186"/>
      <c r="Z86" s="186"/>
      <c r="AA86" s="186"/>
      <c r="AB86" s="186"/>
      <c r="AC86" s="186"/>
      <c r="AD86" s="186"/>
      <c r="AE86" s="187"/>
      <c r="AF86" s="191"/>
      <c r="AG86" s="180"/>
      <c r="AH86" s="180"/>
      <c r="AI86" s="180"/>
      <c r="AJ86" s="180"/>
      <c r="AK86" s="180"/>
      <c r="AL86" s="180"/>
      <c r="AM86" s="180"/>
      <c r="AN86" s="180"/>
      <c r="AO86" s="180"/>
      <c r="AP86" s="180"/>
      <c r="AQ86" s="180"/>
      <c r="AR86" s="180"/>
      <c r="AS86" s="180"/>
      <c r="AT86" s="180"/>
      <c r="AU86" s="181"/>
      <c r="AV86" s="172"/>
      <c r="AW86" s="173"/>
      <c r="AX86" s="151"/>
      <c r="AY86" s="152"/>
      <c r="AZ86" s="193"/>
      <c r="BA86" s="155"/>
      <c r="BB86" s="195"/>
      <c r="BC86" s="155"/>
      <c r="BD86" s="95"/>
      <c r="BE86" s="96"/>
      <c r="BF86" s="96"/>
      <c r="BG86" s="96"/>
      <c r="BH86" s="97"/>
      <c r="BI86" s="98"/>
      <c r="BJ86" s="101" t="s">
        <v>24</v>
      </c>
      <c r="BK86" s="59"/>
      <c r="BL86" s="60"/>
      <c r="BM86" s="60"/>
      <c r="BN86" s="103"/>
      <c r="BO86" s="105"/>
      <c r="BP86" s="106"/>
      <c r="BQ86" s="101" t="s">
        <v>24</v>
      </c>
      <c r="BR86" s="72" t="s">
        <v>27</v>
      </c>
      <c r="BS86" s="73"/>
      <c r="BT86" s="73"/>
      <c r="BU86" s="73"/>
      <c r="BV86" s="74"/>
      <c r="BW86" s="109" t="s">
        <v>29</v>
      </c>
      <c r="BX86" s="110"/>
      <c r="BY86" s="110"/>
      <c r="BZ86" s="111"/>
      <c r="CA86" s="59"/>
      <c r="CB86" s="60"/>
      <c r="CC86" s="60"/>
      <c r="CD86" s="103"/>
      <c r="CE86" s="112" t="s">
        <v>29</v>
      </c>
      <c r="CF86" s="113"/>
      <c r="CG86" s="113"/>
      <c r="CH86" s="87"/>
      <c r="CI86" s="88"/>
      <c r="CS86" s="92"/>
      <c r="CT86" s="92"/>
    </row>
    <row r="87" spans="1:98" ht="9" customHeight="1" x14ac:dyDescent="0.2">
      <c r="A87" s="87"/>
      <c r="B87" s="128"/>
      <c r="C87" s="128"/>
      <c r="D87" s="132"/>
      <c r="E87" s="133"/>
      <c r="F87" s="133"/>
      <c r="G87" s="133"/>
      <c r="H87" s="133"/>
      <c r="I87" s="134"/>
      <c r="J87" s="132"/>
      <c r="K87" s="133"/>
      <c r="L87" s="133"/>
      <c r="M87" s="133"/>
      <c r="N87" s="133"/>
      <c r="O87" s="134"/>
      <c r="P87" s="186"/>
      <c r="Q87" s="186"/>
      <c r="R87" s="186"/>
      <c r="S87" s="186"/>
      <c r="T87" s="186"/>
      <c r="U87" s="186"/>
      <c r="V87" s="186"/>
      <c r="W87" s="186"/>
      <c r="X87" s="186"/>
      <c r="Y87" s="186"/>
      <c r="Z87" s="186"/>
      <c r="AA87" s="186"/>
      <c r="AB87" s="186"/>
      <c r="AC87" s="186"/>
      <c r="AD87" s="186"/>
      <c r="AE87" s="187"/>
      <c r="AF87" s="191"/>
      <c r="AG87" s="180"/>
      <c r="AH87" s="180"/>
      <c r="AI87" s="180"/>
      <c r="AJ87" s="180"/>
      <c r="AK87" s="180"/>
      <c r="AL87" s="180"/>
      <c r="AM87" s="180"/>
      <c r="AN87" s="180"/>
      <c r="AO87" s="180"/>
      <c r="AP87" s="180"/>
      <c r="AQ87" s="180"/>
      <c r="AR87" s="180"/>
      <c r="AS87" s="180"/>
      <c r="AT87" s="180"/>
      <c r="AU87" s="181"/>
      <c r="AV87" s="172"/>
      <c r="AW87" s="173"/>
      <c r="AX87" s="151"/>
      <c r="AY87" s="152"/>
      <c r="AZ87" s="193"/>
      <c r="BA87" s="155"/>
      <c r="BB87" s="195"/>
      <c r="BC87" s="155"/>
      <c r="BD87" s="95"/>
      <c r="BE87" s="96"/>
      <c r="BF87" s="96"/>
      <c r="BG87" s="96"/>
      <c r="BH87" s="99"/>
      <c r="BI87" s="100"/>
      <c r="BJ87" s="102"/>
      <c r="BK87" s="81"/>
      <c r="BL87" s="82"/>
      <c r="BM87" s="82"/>
      <c r="BN87" s="104"/>
      <c r="BO87" s="107"/>
      <c r="BP87" s="108"/>
      <c r="BQ87" s="102"/>
      <c r="BR87" s="72"/>
      <c r="BS87" s="73"/>
      <c r="BT87" s="73"/>
      <c r="BU87" s="73"/>
      <c r="BV87" s="74"/>
      <c r="BW87" s="114" t="s">
        <v>30</v>
      </c>
      <c r="BX87" s="115"/>
      <c r="BY87" s="115"/>
      <c r="BZ87" s="116"/>
      <c r="CA87" s="81"/>
      <c r="CB87" s="82"/>
      <c r="CC87" s="82"/>
      <c r="CD87" s="104"/>
      <c r="CE87" s="112" t="s">
        <v>30</v>
      </c>
      <c r="CF87" s="113"/>
      <c r="CG87" s="113"/>
      <c r="CH87" s="87"/>
      <c r="CI87" s="88"/>
      <c r="CS87" s="92"/>
      <c r="CT87" s="92"/>
    </row>
    <row r="88" spans="1:98" ht="9" customHeight="1" x14ac:dyDescent="0.2">
      <c r="A88" s="87"/>
      <c r="B88" s="128"/>
      <c r="C88" s="128"/>
      <c r="D88" s="132"/>
      <c r="E88" s="133"/>
      <c r="F88" s="133"/>
      <c r="G88" s="133"/>
      <c r="H88" s="133"/>
      <c r="I88" s="134"/>
      <c r="J88" s="132"/>
      <c r="K88" s="133"/>
      <c r="L88" s="133"/>
      <c r="M88" s="133"/>
      <c r="N88" s="133"/>
      <c r="O88" s="134"/>
      <c r="P88" s="186"/>
      <c r="Q88" s="186"/>
      <c r="R88" s="186"/>
      <c r="S88" s="186"/>
      <c r="T88" s="186"/>
      <c r="U88" s="186"/>
      <c r="V88" s="186"/>
      <c r="W88" s="186"/>
      <c r="X88" s="186"/>
      <c r="Y88" s="186"/>
      <c r="Z88" s="186"/>
      <c r="AA88" s="186"/>
      <c r="AB88" s="186"/>
      <c r="AC88" s="186"/>
      <c r="AD88" s="186"/>
      <c r="AE88" s="187"/>
      <c r="AF88" s="191"/>
      <c r="AG88" s="180"/>
      <c r="AH88" s="180"/>
      <c r="AI88" s="180"/>
      <c r="AJ88" s="180"/>
      <c r="AK88" s="180"/>
      <c r="AL88" s="180"/>
      <c r="AM88" s="180"/>
      <c r="AN88" s="180"/>
      <c r="AO88" s="180"/>
      <c r="AP88" s="180"/>
      <c r="AQ88" s="180"/>
      <c r="AR88" s="180"/>
      <c r="AS88" s="180"/>
      <c r="AT88" s="180"/>
      <c r="AU88" s="181"/>
      <c r="AV88" s="172"/>
      <c r="AW88" s="173"/>
      <c r="AX88" s="151"/>
      <c r="AY88" s="152"/>
      <c r="AZ88" s="193"/>
      <c r="BA88" s="155"/>
      <c r="BB88" s="195"/>
      <c r="BC88" s="155"/>
      <c r="BD88" s="95"/>
      <c r="BE88" s="96"/>
      <c r="BF88" s="96"/>
      <c r="BG88" s="96"/>
      <c r="BH88" s="176"/>
      <c r="BI88" s="177"/>
      <c r="BJ88" s="88" t="s">
        <v>24</v>
      </c>
      <c r="BK88" s="59"/>
      <c r="BL88" s="60"/>
      <c r="BM88" s="60"/>
      <c r="BN88" s="103"/>
      <c r="BO88" s="163"/>
      <c r="BP88" s="128"/>
      <c r="BQ88" s="101" t="s">
        <v>24</v>
      </c>
      <c r="BR88" s="72"/>
      <c r="BS88" s="73"/>
      <c r="BT88" s="73"/>
      <c r="BU88" s="73"/>
      <c r="BV88" s="74"/>
      <c r="BW88" s="76" t="s">
        <v>29</v>
      </c>
      <c r="BX88" s="76"/>
      <c r="BY88" s="76"/>
      <c r="BZ88" s="78"/>
      <c r="CA88" s="59"/>
      <c r="CB88" s="60"/>
      <c r="CC88" s="60"/>
      <c r="CD88" s="60"/>
      <c r="CE88" s="63" t="s">
        <v>29</v>
      </c>
      <c r="CF88" s="64"/>
      <c r="CG88" s="64"/>
      <c r="CH88" s="87"/>
      <c r="CI88" s="88"/>
      <c r="CS88" s="92"/>
      <c r="CT88" s="92"/>
    </row>
    <row r="89" spans="1:98" ht="9" customHeight="1" x14ac:dyDescent="0.2">
      <c r="A89" s="89"/>
      <c r="B89" s="123"/>
      <c r="C89" s="123"/>
      <c r="D89" s="135"/>
      <c r="E89" s="136"/>
      <c r="F89" s="136"/>
      <c r="G89" s="136"/>
      <c r="H89" s="136"/>
      <c r="I89" s="137"/>
      <c r="J89" s="135"/>
      <c r="K89" s="136"/>
      <c r="L89" s="136"/>
      <c r="M89" s="136"/>
      <c r="N89" s="136"/>
      <c r="O89" s="137"/>
      <c r="P89" s="188"/>
      <c r="Q89" s="188"/>
      <c r="R89" s="188"/>
      <c r="S89" s="188"/>
      <c r="T89" s="188"/>
      <c r="U89" s="188"/>
      <c r="V89" s="188"/>
      <c r="W89" s="188"/>
      <c r="X89" s="188"/>
      <c r="Y89" s="188"/>
      <c r="Z89" s="188"/>
      <c r="AA89" s="188"/>
      <c r="AB89" s="188"/>
      <c r="AC89" s="188"/>
      <c r="AD89" s="188"/>
      <c r="AE89" s="189"/>
      <c r="AF89" s="192"/>
      <c r="AG89" s="182"/>
      <c r="AH89" s="182"/>
      <c r="AI89" s="182"/>
      <c r="AJ89" s="182"/>
      <c r="AK89" s="182"/>
      <c r="AL89" s="182"/>
      <c r="AM89" s="182"/>
      <c r="AN89" s="182"/>
      <c r="AO89" s="182"/>
      <c r="AP89" s="182"/>
      <c r="AQ89" s="182"/>
      <c r="AR89" s="182"/>
      <c r="AS89" s="182"/>
      <c r="AT89" s="182"/>
      <c r="AU89" s="183"/>
      <c r="AV89" s="174"/>
      <c r="AW89" s="175"/>
      <c r="AX89" s="153"/>
      <c r="AY89" s="154"/>
      <c r="AZ89" s="193"/>
      <c r="BA89" s="155"/>
      <c r="BB89" s="196"/>
      <c r="BC89" s="155"/>
      <c r="BD89" s="117"/>
      <c r="BE89" s="118"/>
      <c r="BF89" s="118"/>
      <c r="BG89" s="118"/>
      <c r="BH89" s="99"/>
      <c r="BI89" s="100"/>
      <c r="BJ89" s="102"/>
      <c r="BK89" s="61"/>
      <c r="BL89" s="62"/>
      <c r="BM89" s="62"/>
      <c r="BN89" s="121"/>
      <c r="BO89" s="107"/>
      <c r="BP89" s="108"/>
      <c r="BQ89" s="90"/>
      <c r="BR89" s="124"/>
      <c r="BS89" s="125"/>
      <c r="BT89" s="125"/>
      <c r="BU89" s="125"/>
      <c r="BV89" s="126"/>
      <c r="BW89" s="65" t="s">
        <v>30</v>
      </c>
      <c r="BX89" s="65"/>
      <c r="BY89" s="65"/>
      <c r="BZ89" s="66"/>
      <c r="CA89" s="61"/>
      <c r="CB89" s="62"/>
      <c r="CC89" s="62"/>
      <c r="CD89" s="62"/>
      <c r="CE89" s="67" t="s">
        <v>30</v>
      </c>
      <c r="CF89" s="68"/>
      <c r="CG89" s="68"/>
      <c r="CH89" s="89"/>
      <c r="CI89" s="90"/>
      <c r="CS89" s="92"/>
      <c r="CT89" s="92"/>
    </row>
    <row r="90" spans="1:98" ht="9" customHeight="1" x14ac:dyDescent="0.2">
      <c r="A90" s="85">
        <v>12</v>
      </c>
      <c r="B90" s="127"/>
      <c r="C90" s="127"/>
      <c r="D90" s="129"/>
      <c r="E90" s="130"/>
      <c r="F90" s="130"/>
      <c r="G90" s="130"/>
      <c r="H90" s="130"/>
      <c r="I90" s="131"/>
      <c r="J90" s="129"/>
      <c r="K90" s="130"/>
      <c r="L90" s="130"/>
      <c r="M90" s="130"/>
      <c r="N90" s="130"/>
      <c r="O90" s="131"/>
      <c r="P90" s="80"/>
      <c r="Q90" s="80"/>
      <c r="R90" s="80"/>
      <c r="S90" s="80"/>
      <c r="T90" s="80"/>
      <c r="U90" s="80"/>
      <c r="V90" s="80"/>
      <c r="W90" s="80"/>
      <c r="X90" s="80"/>
      <c r="Y90" s="80"/>
      <c r="Z90" s="80"/>
      <c r="AA90" s="80"/>
      <c r="AB90" s="80"/>
      <c r="AC90" s="80"/>
      <c r="AD90" s="80"/>
      <c r="AE90" s="138"/>
      <c r="AF90" s="79"/>
      <c r="AG90" s="80"/>
      <c r="AH90" s="80"/>
      <c r="AI90" s="80"/>
      <c r="AJ90" s="80"/>
      <c r="AK90" s="80"/>
      <c r="AL90" s="80"/>
      <c r="AM90" s="80"/>
      <c r="AN90" s="80"/>
      <c r="AO90" s="80"/>
      <c r="AP90" s="80"/>
      <c r="AQ90" s="80"/>
      <c r="AR90" s="80"/>
      <c r="AS90" s="80"/>
      <c r="AT90" s="80"/>
      <c r="AU90" s="138"/>
      <c r="AV90" s="143"/>
      <c r="AW90" s="144"/>
      <c r="AX90" s="149" t="str">
        <f>IF(AX84="","",AX84)</f>
        <v/>
      </c>
      <c r="AY90" s="150"/>
      <c r="AZ90" s="155"/>
      <c r="BA90" s="155"/>
      <c r="BB90" s="155"/>
      <c r="BC90" s="155"/>
      <c r="BD90" s="156" t="s">
        <v>23</v>
      </c>
      <c r="BE90" s="157"/>
      <c r="BF90" s="157"/>
      <c r="BG90" s="157"/>
      <c r="BH90" s="158"/>
      <c r="BI90" s="159"/>
      <c r="BJ90" s="86" t="s">
        <v>24</v>
      </c>
      <c r="BK90" s="79"/>
      <c r="BL90" s="80"/>
      <c r="BM90" s="80"/>
      <c r="BN90" s="160"/>
      <c r="BO90" s="161"/>
      <c r="BP90" s="127"/>
      <c r="BQ90" s="86" t="s">
        <v>24</v>
      </c>
      <c r="BR90" s="69" t="s">
        <v>26</v>
      </c>
      <c r="BS90" s="70"/>
      <c r="BT90" s="70"/>
      <c r="BU90" s="70"/>
      <c r="BV90" s="71"/>
      <c r="BW90" s="75" t="s">
        <v>28</v>
      </c>
      <c r="BX90" s="75" t="s">
        <v>29</v>
      </c>
      <c r="BY90" s="75"/>
      <c r="BZ90" s="77" t="s">
        <v>31</v>
      </c>
      <c r="CA90" s="79"/>
      <c r="CB90" s="80"/>
      <c r="CC90" s="80"/>
      <c r="CD90" s="80"/>
      <c r="CE90" s="83" t="s">
        <v>29</v>
      </c>
      <c r="CF90" s="84"/>
      <c r="CG90" s="84"/>
      <c r="CH90" s="85"/>
      <c r="CI90" s="86"/>
      <c r="CS90" s="92" t="str">
        <f>IF(D90="","",D90)</f>
        <v/>
      </c>
      <c r="CT90" s="92" t="str">
        <f>IF(CS90&lt;100000,0&amp;CS90,CS90)</f>
        <v/>
      </c>
    </row>
    <row r="91" spans="1:98" ht="9" customHeight="1" x14ac:dyDescent="0.2">
      <c r="A91" s="87"/>
      <c r="B91" s="128"/>
      <c r="C91" s="128"/>
      <c r="D91" s="132"/>
      <c r="E91" s="133"/>
      <c r="F91" s="133"/>
      <c r="G91" s="133"/>
      <c r="H91" s="133"/>
      <c r="I91" s="134"/>
      <c r="J91" s="132"/>
      <c r="K91" s="133"/>
      <c r="L91" s="133"/>
      <c r="M91" s="133"/>
      <c r="N91" s="133"/>
      <c r="O91" s="134"/>
      <c r="P91" s="139"/>
      <c r="Q91" s="139"/>
      <c r="R91" s="139"/>
      <c r="S91" s="139"/>
      <c r="T91" s="139"/>
      <c r="U91" s="139"/>
      <c r="V91" s="139"/>
      <c r="W91" s="139"/>
      <c r="X91" s="139"/>
      <c r="Y91" s="139"/>
      <c r="Z91" s="139"/>
      <c r="AA91" s="139"/>
      <c r="AB91" s="139"/>
      <c r="AC91" s="139"/>
      <c r="AD91" s="139"/>
      <c r="AE91" s="140"/>
      <c r="AF91" s="142"/>
      <c r="AG91" s="139"/>
      <c r="AH91" s="139"/>
      <c r="AI91" s="139"/>
      <c r="AJ91" s="139"/>
      <c r="AK91" s="139"/>
      <c r="AL91" s="139"/>
      <c r="AM91" s="139"/>
      <c r="AN91" s="139"/>
      <c r="AO91" s="139"/>
      <c r="AP91" s="139"/>
      <c r="AQ91" s="139"/>
      <c r="AR91" s="139"/>
      <c r="AS91" s="139"/>
      <c r="AT91" s="139"/>
      <c r="AU91" s="140"/>
      <c r="AV91" s="145"/>
      <c r="AW91" s="146"/>
      <c r="AX91" s="151"/>
      <c r="AY91" s="152"/>
      <c r="AZ91" s="155"/>
      <c r="BA91" s="155"/>
      <c r="BB91" s="155"/>
      <c r="BC91" s="155"/>
      <c r="BD91" s="95"/>
      <c r="BE91" s="96"/>
      <c r="BF91" s="96"/>
      <c r="BG91" s="96"/>
      <c r="BH91" s="99"/>
      <c r="BI91" s="100"/>
      <c r="BJ91" s="88"/>
      <c r="BK91" s="81"/>
      <c r="BL91" s="82"/>
      <c r="BM91" s="82"/>
      <c r="BN91" s="104"/>
      <c r="BO91" s="163"/>
      <c r="BP91" s="128"/>
      <c r="BQ91" s="88"/>
      <c r="BR91" s="72"/>
      <c r="BS91" s="73"/>
      <c r="BT91" s="73"/>
      <c r="BU91" s="73"/>
      <c r="BV91" s="74"/>
      <c r="BW91" s="76"/>
      <c r="BX91" s="76" t="s">
        <v>30</v>
      </c>
      <c r="BY91" s="76"/>
      <c r="BZ91" s="78"/>
      <c r="CA91" s="81"/>
      <c r="CB91" s="82"/>
      <c r="CC91" s="82"/>
      <c r="CD91" s="82"/>
      <c r="CE91" s="93" t="s">
        <v>30</v>
      </c>
      <c r="CF91" s="94"/>
      <c r="CG91" s="94"/>
      <c r="CH91" s="87"/>
      <c r="CI91" s="88"/>
      <c r="CS91" s="92"/>
      <c r="CT91" s="92"/>
    </row>
    <row r="92" spans="1:98" ht="9" customHeight="1" x14ac:dyDescent="0.2">
      <c r="A92" s="87"/>
      <c r="B92" s="128"/>
      <c r="C92" s="128"/>
      <c r="D92" s="132"/>
      <c r="E92" s="133"/>
      <c r="F92" s="133"/>
      <c r="G92" s="133"/>
      <c r="H92" s="133"/>
      <c r="I92" s="134"/>
      <c r="J92" s="132"/>
      <c r="K92" s="133"/>
      <c r="L92" s="133"/>
      <c r="M92" s="133"/>
      <c r="N92" s="133"/>
      <c r="O92" s="134"/>
      <c r="P92" s="139"/>
      <c r="Q92" s="139"/>
      <c r="R92" s="139"/>
      <c r="S92" s="139"/>
      <c r="T92" s="139"/>
      <c r="U92" s="139"/>
      <c r="V92" s="139"/>
      <c r="W92" s="139"/>
      <c r="X92" s="139"/>
      <c r="Y92" s="139"/>
      <c r="Z92" s="139"/>
      <c r="AA92" s="139"/>
      <c r="AB92" s="139"/>
      <c r="AC92" s="139"/>
      <c r="AD92" s="139"/>
      <c r="AE92" s="140"/>
      <c r="AF92" s="142"/>
      <c r="AG92" s="139"/>
      <c r="AH92" s="139"/>
      <c r="AI92" s="139"/>
      <c r="AJ92" s="139"/>
      <c r="AK92" s="139"/>
      <c r="AL92" s="139"/>
      <c r="AM92" s="139"/>
      <c r="AN92" s="139"/>
      <c r="AO92" s="139"/>
      <c r="AP92" s="139"/>
      <c r="AQ92" s="139"/>
      <c r="AR92" s="139"/>
      <c r="AS92" s="139"/>
      <c r="AT92" s="139"/>
      <c r="AU92" s="140"/>
      <c r="AV92" s="145"/>
      <c r="AW92" s="146"/>
      <c r="AX92" s="151"/>
      <c r="AY92" s="152"/>
      <c r="AZ92" s="155"/>
      <c r="BA92" s="155"/>
      <c r="BB92" s="155"/>
      <c r="BC92" s="155"/>
      <c r="BD92" s="95"/>
      <c r="BE92" s="96"/>
      <c r="BF92" s="96"/>
      <c r="BG92" s="96"/>
      <c r="BH92" s="97"/>
      <c r="BI92" s="98"/>
      <c r="BJ92" s="101" t="s">
        <v>24</v>
      </c>
      <c r="BK92" s="59"/>
      <c r="BL92" s="60"/>
      <c r="BM92" s="60"/>
      <c r="BN92" s="103"/>
      <c r="BO92" s="105"/>
      <c r="BP92" s="106"/>
      <c r="BQ92" s="101" t="s">
        <v>24</v>
      </c>
      <c r="BR92" s="72" t="s">
        <v>27</v>
      </c>
      <c r="BS92" s="73"/>
      <c r="BT92" s="73"/>
      <c r="BU92" s="73"/>
      <c r="BV92" s="74"/>
      <c r="BW92" s="109" t="s">
        <v>29</v>
      </c>
      <c r="BX92" s="110"/>
      <c r="BY92" s="110"/>
      <c r="BZ92" s="111"/>
      <c r="CA92" s="59"/>
      <c r="CB92" s="60"/>
      <c r="CC92" s="60"/>
      <c r="CD92" s="103"/>
      <c r="CE92" s="112" t="s">
        <v>29</v>
      </c>
      <c r="CF92" s="113"/>
      <c r="CG92" s="113"/>
      <c r="CH92" s="87"/>
      <c r="CI92" s="88"/>
      <c r="CS92" s="92"/>
      <c r="CT92" s="92"/>
    </row>
    <row r="93" spans="1:98" ht="9" customHeight="1" x14ac:dyDescent="0.2">
      <c r="A93" s="87"/>
      <c r="B93" s="128"/>
      <c r="C93" s="128"/>
      <c r="D93" s="132"/>
      <c r="E93" s="133"/>
      <c r="F93" s="133"/>
      <c r="G93" s="133"/>
      <c r="H93" s="133"/>
      <c r="I93" s="134"/>
      <c r="J93" s="132"/>
      <c r="K93" s="133"/>
      <c r="L93" s="133"/>
      <c r="M93" s="133"/>
      <c r="N93" s="133"/>
      <c r="O93" s="134"/>
      <c r="P93" s="139"/>
      <c r="Q93" s="139"/>
      <c r="R93" s="139"/>
      <c r="S93" s="139"/>
      <c r="T93" s="139"/>
      <c r="U93" s="139"/>
      <c r="V93" s="139"/>
      <c r="W93" s="139"/>
      <c r="X93" s="139"/>
      <c r="Y93" s="139"/>
      <c r="Z93" s="139"/>
      <c r="AA93" s="139"/>
      <c r="AB93" s="139"/>
      <c r="AC93" s="139"/>
      <c r="AD93" s="139"/>
      <c r="AE93" s="140"/>
      <c r="AF93" s="142"/>
      <c r="AG93" s="139"/>
      <c r="AH93" s="139"/>
      <c r="AI93" s="139"/>
      <c r="AJ93" s="139"/>
      <c r="AK93" s="139"/>
      <c r="AL93" s="139"/>
      <c r="AM93" s="139"/>
      <c r="AN93" s="139"/>
      <c r="AO93" s="139"/>
      <c r="AP93" s="139"/>
      <c r="AQ93" s="139"/>
      <c r="AR93" s="139"/>
      <c r="AS93" s="139"/>
      <c r="AT93" s="139"/>
      <c r="AU93" s="140"/>
      <c r="AV93" s="145"/>
      <c r="AW93" s="146"/>
      <c r="AX93" s="151"/>
      <c r="AY93" s="152"/>
      <c r="AZ93" s="155"/>
      <c r="BA93" s="155"/>
      <c r="BB93" s="155"/>
      <c r="BC93" s="155"/>
      <c r="BD93" s="95"/>
      <c r="BE93" s="96"/>
      <c r="BF93" s="96"/>
      <c r="BG93" s="96"/>
      <c r="BH93" s="99"/>
      <c r="BI93" s="100"/>
      <c r="BJ93" s="102"/>
      <c r="BK93" s="81"/>
      <c r="BL93" s="82"/>
      <c r="BM93" s="82"/>
      <c r="BN93" s="104"/>
      <c r="BO93" s="107"/>
      <c r="BP93" s="108"/>
      <c r="BQ93" s="102"/>
      <c r="BR93" s="72"/>
      <c r="BS93" s="73"/>
      <c r="BT93" s="73"/>
      <c r="BU93" s="73"/>
      <c r="BV93" s="74"/>
      <c r="BW93" s="114" t="s">
        <v>30</v>
      </c>
      <c r="BX93" s="115"/>
      <c r="BY93" s="115"/>
      <c r="BZ93" s="116"/>
      <c r="CA93" s="81"/>
      <c r="CB93" s="82"/>
      <c r="CC93" s="82"/>
      <c r="CD93" s="104"/>
      <c r="CE93" s="112" t="s">
        <v>30</v>
      </c>
      <c r="CF93" s="113"/>
      <c r="CG93" s="113"/>
      <c r="CH93" s="87"/>
      <c r="CI93" s="88"/>
      <c r="CS93" s="92"/>
      <c r="CT93" s="92"/>
    </row>
    <row r="94" spans="1:98" ht="9" customHeight="1" x14ac:dyDescent="0.2">
      <c r="A94" s="87"/>
      <c r="B94" s="128"/>
      <c r="C94" s="128"/>
      <c r="D94" s="132"/>
      <c r="E94" s="133"/>
      <c r="F94" s="133"/>
      <c r="G94" s="133"/>
      <c r="H94" s="133"/>
      <c r="I94" s="134"/>
      <c r="J94" s="132"/>
      <c r="K94" s="133"/>
      <c r="L94" s="133"/>
      <c r="M94" s="133"/>
      <c r="N94" s="133"/>
      <c r="O94" s="134"/>
      <c r="P94" s="139"/>
      <c r="Q94" s="139"/>
      <c r="R94" s="139"/>
      <c r="S94" s="139"/>
      <c r="T94" s="139"/>
      <c r="U94" s="139"/>
      <c r="V94" s="139"/>
      <c r="W94" s="139"/>
      <c r="X94" s="139"/>
      <c r="Y94" s="139"/>
      <c r="Z94" s="139"/>
      <c r="AA94" s="139"/>
      <c r="AB94" s="139"/>
      <c r="AC94" s="139"/>
      <c r="AD94" s="139"/>
      <c r="AE94" s="140"/>
      <c r="AF94" s="142"/>
      <c r="AG94" s="139"/>
      <c r="AH94" s="139"/>
      <c r="AI94" s="139"/>
      <c r="AJ94" s="139"/>
      <c r="AK94" s="139"/>
      <c r="AL94" s="139"/>
      <c r="AM94" s="139"/>
      <c r="AN94" s="139"/>
      <c r="AO94" s="139"/>
      <c r="AP94" s="139"/>
      <c r="AQ94" s="139"/>
      <c r="AR94" s="139"/>
      <c r="AS94" s="139"/>
      <c r="AT94" s="139"/>
      <c r="AU94" s="140"/>
      <c r="AV94" s="145"/>
      <c r="AW94" s="146"/>
      <c r="AX94" s="151"/>
      <c r="AY94" s="152"/>
      <c r="AZ94" s="155"/>
      <c r="BA94" s="155"/>
      <c r="BB94" s="155"/>
      <c r="BC94" s="155"/>
      <c r="BD94" s="95"/>
      <c r="BE94" s="96"/>
      <c r="BF94" s="96"/>
      <c r="BG94" s="96"/>
      <c r="BH94" s="97"/>
      <c r="BI94" s="98"/>
      <c r="BJ94" s="88" t="s">
        <v>24</v>
      </c>
      <c r="BK94" s="59"/>
      <c r="BL94" s="60"/>
      <c r="BM94" s="60"/>
      <c r="BN94" s="103"/>
      <c r="BO94" s="105"/>
      <c r="BP94" s="106"/>
      <c r="BQ94" s="101" t="s">
        <v>24</v>
      </c>
      <c r="BR94" s="72"/>
      <c r="BS94" s="73"/>
      <c r="BT94" s="73"/>
      <c r="BU94" s="73"/>
      <c r="BV94" s="74"/>
      <c r="BW94" s="76" t="s">
        <v>29</v>
      </c>
      <c r="BX94" s="76"/>
      <c r="BY94" s="76"/>
      <c r="BZ94" s="78"/>
      <c r="CA94" s="59"/>
      <c r="CB94" s="60"/>
      <c r="CC94" s="60"/>
      <c r="CD94" s="60"/>
      <c r="CE94" s="63" t="s">
        <v>29</v>
      </c>
      <c r="CF94" s="64"/>
      <c r="CG94" s="64"/>
      <c r="CH94" s="87"/>
      <c r="CI94" s="88"/>
      <c r="CS94" s="92"/>
      <c r="CT94" s="92"/>
    </row>
    <row r="95" spans="1:98" ht="9" customHeight="1" x14ac:dyDescent="0.2">
      <c r="A95" s="89"/>
      <c r="B95" s="123"/>
      <c r="C95" s="123"/>
      <c r="D95" s="135"/>
      <c r="E95" s="136"/>
      <c r="F95" s="136"/>
      <c r="G95" s="136"/>
      <c r="H95" s="136"/>
      <c r="I95" s="137"/>
      <c r="J95" s="135"/>
      <c r="K95" s="136"/>
      <c r="L95" s="136"/>
      <c r="M95" s="136"/>
      <c r="N95" s="136"/>
      <c r="O95" s="137"/>
      <c r="P95" s="62"/>
      <c r="Q95" s="62"/>
      <c r="R95" s="62"/>
      <c r="S95" s="62"/>
      <c r="T95" s="62"/>
      <c r="U95" s="62"/>
      <c r="V95" s="62"/>
      <c r="W95" s="62"/>
      <c r="X95" s="62"/>
      <c r="Y95" s="62"/>
      <c r="Z95" s="62"/>
      <c r="AA95" s="62"/>
      <c r="AB95" s="62"/>
      <c r="AC95" s="62"/>
      <c r="AD95" s="62"/>
      <c r="AE95" s="141"/>
      <c r="AF95" s="61"/>
      <c r="AG95" s="62"/>
      <c r="AH95" s="62"/>
      <c r="AI95" s="62"/>
      <c r="AJ95" s="62"/>
      <c r="AK95" s="62"/>
      <c r="AL95" s="62"/>
      <c r="AM95" s="62"/>
      <c r="AN95" s="62"/>
      <c r="AO95" s="62"/>
      <c r="AP95" s="62"/>
      <c r="AQ95" s="62"/>
      <c r="AR95" s="62"/>
      <c r="AS95" s="62"/>
      <c r="AT95" s="62"/>
      <c r="AU95" s="141"/>
      <c r="AV95" s="147"/>
      <c r="AW95" s="148"/>
      <c r="AX95" s="153"/>
      <c r="AY95" s="154"/>
      <c r="AZ95" s="155"/>
      <c r="BA95" s="155"/>
      <c r="BB95" s="155"/>
      <c r="BC95" s="155"/>
      <c r="BD95" s="117"/>
      <c r="BE95" s="118"/>
      <c r="BF95" s="118"/>
      <c r="BG95" s="118"/>
      <c r="BH95" s="119"/>
      <c r="BI95" s="120"/>
      <c r="BJ95" s="102"/>
      <c r="BK95" s="61"/>
      <c r="BL95" s="62"/>
      <c r="BM95" s="62"/>
      <c r="BN95" s="121"/>
      <c r="BO95" s="122"/>
      <c r="BP95" s="123"/>
      <c r="BQ95" s="90"/>
      <c r="BR95" s="124"/>
      <c r="BS95" s="125"/>
      <c r="BT95" s="125"/>
      <c r="BU95" s="125"/>
      <c r="BV95" s="126"/>
      <c r="BW95" s="65" t="s">
        <v>30</v>
      </c>
      <c r="BX95" s="65"/>
      <c r="BY95" s="65"/>
      <c r="BZ95" s="66"/>
      <c r="CA95" s="61"/>
      <c r="CB95" s="62"/>
      <c r="CC95" s="62"/>
      <c r="CD95" s="62"/>
      <c r="CE95" s="67" t="s">
        <v>30</v>
      </c>
      <c r="CF95" s="68"/>
      <c r="CG95" s="68"/>
      <c r="CH95" s="89"/>
      <c r="CI95" s="90"/>
      <c r="CS95" s="92"/>
      <c r="CT95" s="92"/>
    </row>
    <row r="96" spans="1:98" ht="9" customHeight="1" x14ac:dyDescent="0.2">
      <c r="A96" s="85">
        <v>13</v>
      </c>
      <c r="B96" s="127"/>
      <c r="C96" s="127"/>
      <c r="D96" s="129"/>
      <c r="E96" s="130"/>
      <c r="F96" s="130"/>
      <c r="G96" s="130"/>
      <c r="H96" s="130"/>
      <c r="I96" s="131"/>
      <c r="J96" s="129"/>
      <c r="K96" s="130"/>
      <c r="L96" s="130"/>
      <c r="M96" s="130"/>
      <c r="N96" s="130"/>
      <c r="O96" s="131"/>
      <c r="P96" s="80"/>
      <c r="Q96" s="80"/>
      <c r="R96" s="80"/>
      <c r="S96" s="80"/>
      <c r="T96" s="80"/>
      <c r="U96" s="80"/>
      <c r="V96" s="80"/>
      <c r="W96" s="80"/>
      <c r="X96" s="80"/>
      <c r="Y96" s="80"/>
      <c r="Z96" s="80"/>
      <c r="AA96" s="80"/>
      <c r="AB96" s="80"/>
      <c r="AC96" s="80"/>
      <c r="AD96" s="80"/>
      <c r="AE96" s="138"/>
      <c r="AF96" s="79"/>
      <c r="AG96" s="80"/>
      <c r="AH96" s="80"/>
      <c r="AI96" s="80"/>
      <c r="AJ96" s="80"/>
      <c r="AK96" s="80"/>
      <c r="AL96" s="80"/>
      <c r="AM96" s="80"/>
      <c r="AN96" s="80"/>
      <c r="AO96" s="80"/>
      <c r="AP96" s="80"/>
      <c r="AQ96" s="80"/>
      <c r="AR96" s="80"/>
      <c r="AS96" s="80"/>
      <c r="AT96" s="80"/>
      <c r="AU96" s="138"/>
      <c r="AV96" s="143"/>
      <c r="AW96" s="144"/>
      <c r="AX96" s="149" t="str">
        <f>IF(AX90="","",AX90)</f>
        <v/>
      </c>
      <c r="AY96" s="150"/>
      <c r="AZ96" s="155"/>
      <c r="BA96" s="155"/>
      <c r="BB96" s="155"/>
      <c r="BC96" s="155"/>
      <c r="BD96" s="156" t="s">
        <v>23</v>
      </c>
      <c r="BE96" s="157"/>
      <c r="BF96" s="157"/>
      <c r="BG96" s="157"/>
      <c r="BH96" s="158"/>
      <c r="BI96" s="159"/>
      <c r="BJ96" s="86" t="s">
        <v>24</v>
      </c>
      <c r="BK96" s="79"/>
      <c r="BL96" s="80"/>
      <c r="BM96" s="80"/>
      <c r="BN96" s="160"/>
      <c r="BO96" s="161"/>
      <c r="BP96" s="127"/>
      <c r="BQ96" s="86" t="s">
        <v>24</v>
      </c>
      <c r="BR96" s="69" t="s">
        <v>26</v>
      </c>
      <c r="BS96" s="70"/>
      <c r="BT96" s="70"/>
      <c r="BU96" s="70"/>
      <c r="BV96" s="71"/>
      <c r="BW96" s="75" t="s">
        <v>28</v>
      </c>
      <c r="BX96" s="75" t="s">
        <v>29</v>
      </c>
      <c r="BY96" s="75"/>
      <c r="BZ96" s="77" t="s">
        <v>31</v>
      </c>
      <c r="CA96" s="79"/>
      <c r="CB96" s="80"/>
      <c r="CC96" s="80"/>
      <c r="CD96" s="80"/>
      <c r="CE96" s="83" t="s">
        <v>29</v>
      </c>
      <c r="CF96" s="84"/>
      <c r="CG96" s="84"/>
      <c r="CH96" s="85"/>
      <c r="CI96" s="86"/>
      <c r="CS96" s="92" t="str">
        <f>IF(D96="","",D96)</f>
        <v/>
      </c>
      <c r="CT96" s="92" t="str">
        <f>IF(CS96&lt;100000,0&amp;CS96,CS96)</f>
        <v/>
      </c>
    </row>
    <row r="97" spans="1:98" ht="9" customHeight="1" x14ac:dyDescent="0.2">
      <c r="A97" s="87"/>
      <c r="B97" s="128"/>
      <c r="C97" s="128"/>
      <c r="D97" s="132"/>
      <c r="E97" s="133"/>
      <c r="F97" s="133"/>
      <c r="G97" s="133"/>
      <c r="H97" s="133"/>
      <c r="I97" s="134"/>
      <c r="J97" s="132"/>
      <c r="K97" s="133"/>
      <c r="L97" s="133"/>
      <c r="M97" s="133"/>
      <c r="N97" s="133"/>
      <c r="O97" s="134"/>
      <c r="P97" s="139"/>
      <c r="Q97" s="139"/>
      <c r="R97" s="139"/>
      <c r="S97" s="139"/>
      <c r="T97" s="139"/>
      <c r="U97" s="139"/>
      <c r="V97" s="139"/>
      <c r="W97" s="139"/>
      <c r="X97" s="139"/>
      <c r="Y97" s="139"/>
      <c r="Z97" s="139"/>
      <c r="AA97" s="139"/>
      <c r="AB97" s="139"/>
      <c r="AC97" s="139"/>
      <c r="AD97" s="139"/>
      <c r="AE97" s="140"/>
      <c r="AF97" s="142"/>
      <c r="AG97" s="139"/>
      <c r="AH97" s="139"/>
      <c r="AI97" s="139"/>
      <c r="AJ97" s="139"/>
      <c r="AK97" s="139"/>
      <c r="AL97" s="139"/>
      <c r="AM97" s="139"/>
      <c r="AN97" s="139"/>
      <c r="AO97" s="139"/>
      <c r="AP97" s="139"/>
      <c r="AQ97" s="139"/>
      <c r="AR97" s="139"/>
      <c r="AS97" s="139"/>
      <c r="AT97" s="139"/>
      <c r="AU97" s="140"/>
      <c r="AV97" s="145"/>
      <c r="AW97" s="146"/>
      <c r="AX97" s="151"/>
      <c r="AY97" s="152"/>
      <c r="AZ97" s="155"/>
      <c r="BA97" s="155"/>
      <c r="BB97" s="155"/>
      <c r="BC97" s="155"/>
      <c r="BD97" s="95"/>
      <c r="BE97" s="96"/>
      <c r="BF97" s="96"/>
      <c r="BG97" s="96"/>
      <c r="BH97" s="99"/>
      <c r="BI97" s="100"/>
      <c r="BJ97" s="88"/>
      <c r="BK97" s="81"/>
      <c r="BL97" s="82"/>
      <c r="BM97" s="82"/>
      <c r="BN97" s="104"/>
      <c r="BO97" s="107"/>
      <c r="BP97" s="108"/>
      <c r="BQ97" s="88"/>
      <c r="BR97" s="72"/>
      <c r="BS97" s="73"/>
      <c r="BT97" s="73"/>
      <c r="BU97" s="73"/>
      <c r="BV97" s="74"/>
      <c r="BW97" s="76"/>
      <c r="BX97" s="76" t="s">
        <v>30</v>
      </c>
      <c r="BY97" s="76"/>
      <c r="BZ97" s="78"/>
      <c r="CA97" s="81"/>
      <c r="CB97" s="82"/>
      <c r="CC97" s="82"/>
      <c r="CD97" s="82"/>
      <c r="CE97" s="93" t="s">
        <v>30</v>
      </c>
      <c r="CF97" s="94"/>
      <c r="CG97" s="94"/>
      <c r="CH97" s="87"/>
      <c r="CI97" s="88"/>
      <c r="CS97" s="92"/>
      <c r="CT97" s="92"/>
    </row>
    <row r="98" spans="1:98" ht="9" customHeight="1" x14ac:dyDescent="0.2">
      <c r="A98" s="87"/>
      <c r="B98" s="128"/>
      <c r="C98" s="128"/>
      <c r="D98" s="132"/>
      <c r="E98" s="133"/>
      <c r="F98" s="133"/>
      <c r="G98" s="133"/>
      <c r="H98" s="133"/>
      <c r="I98" s="134"/>
      <c r="J98" s="132"/>
      <c r="K98" s="133"/>
      <c r="L98" s="133"/>
      <c r="M98" s="133"/>
      <c r="N98" s="133"/>
      <c r="O98" s="134"/>
      <c r="P98" s="139"/>
      <c r="Q98" s="139"/>
      <c r="R98" s="139"/>
      <c r="S98" s="139"/>
      <c r="T98" s="139"/>
      <c r="U98" s="139"/>
      <c r="V98" s="139"/>
      <c r="W98" s="139"/>
      <c r="X98" s="139"/>
      <c r="Y98" s="139"/>
      <c r="Z98" s="139"/>
      <c r="AA98" s="139"/>
      <c r="AB98" s="139"/>
      <c r="AC98" s="139"/>
      <c r="AD98" s="139"/>
      <c r="AE98" s="140"/>
      <c r="AF98" s="142"/>
      <c r="AG98" s="139"/>
      <c r="AH98" s="139"/>
      <c r="AI98" s="139"/>
      <c r="AJ98" s="139"/>
      <c r="AK98" s="139"/>
      <c r="AL98" s="139"/>
      <c r="AM98" s="139"/>
      <c r="AN98" s="139"/>
      <c r="AO98" s="139"/>
      <c r="AP98" s="139"/>
      <c r="AQ98" s="139"/>
      <c r="AR98" s="139"/>
      <c r="AS98" s="139"/>
      <c r="AT98" s="139"/>
      <c r="AU98" s="140"/>
      <c r="AV98" s="145"/>
      <c r="AW98" s="146"/>
      <c r="AX98" s="151"/>
      <c r="AY98" s="152"/>
      <c r="AZ98" s="155"/>
      <c r="BA98" s="155"/>
      <c r="BB98" s="155"/>
      <c r="BC98" s="155"/>
      <c r="BD98" s="95"/>
      <c r="BE98" s="96"/>
      <c r="BF98" s="96"/>
      <c r="BG98" s="96"/>
      <c r="BH98" s="97"/>
      <c r="BI98" s="98"/>
      <c r="BJ98" s="101" t="s">
        <v>24</v>
      </c>
      <c r="BK98" s="59"/>
      <c r="BL98" s="60"/>
      <c r="BM98" s="60"/>
      <c r="BN98" s="103"/>
      <c r="BO98" s="105"/>
      <c r="BP98" s="106"/>
      <c r="BQ98" s="101" t="s">
        <v>24</v>
      </c>
      <c r="BR98" s="72" t="s">
        <v>27</v>
      </c>
      <c r="BS98" s="73"/>
      <c r="BT98" s="73"/>
      <c r="BU98" s="73"/>
      <c r="BV98" s="74"/>
      <c r="BW98" s="109" t="s">
        <v>29</v>
      </c>
      <c r="BX98" s="110"/>
      <c r="BY98" s="110"/>
      <c r="BZ98" s="111"/>
      <c r="CA98" s="59"/>
      <c r="CB98" s="60"/>
      <c r="CC98" s="60"/>
      <c r="CD98" s="103"/>
      <c r="CE98" s="112" t="s">
        <v>29</v>
      </c>
      <c r="CF98" s="113"/>
      <c r="CG98" s="113"/>
      <c r="CH98" s="87"/>
      <c r="CI98" s="88"/>
      <c r="CS98" s="92"/>
      <c r="CT98" s="92"/>
    </row>
    <row r="99" spans="1:98" ht="9" customHeight="1" x14ac:dyDescent="0.2">
      <c r="A99" s="87"/>
      <c r="B99" s="128"/>
      <c r="C99" s="128"/>
      <c r="D99" s="132"/>
      <c r="E99" s="133"/>
      <c r="F99" s="133"/>
      <c r="G99" s="133"/>
      <c r="H99" s="133"/>
      <c r="I99" s="134"/>
      <c r="J99" s="132"/>
      <c r="K99" s="133"/>
      <c r="L99" s="133"/>
      <c r="M99" s="133"/>
      <c r="N99" s="133"/>
      <c r="O99" s="134"/>
      <c r="P99" s="139"/>
      <c r="Q99" s="139"/>
      <c r="R99" s="139"/>
      <c r="S99" s="139"/>
      <c r="T99" s="139"/>
      <c r="U99" s="139"/>
      <c r="V99" s="139"/>
      <c r="W99" s="139"/>
      <c r="X99" s="139"/>
      <c r="Y99" s="139"/>
      <c r="Z99" s="139"/>
      <c r="AA99" s="139"/>
      <c r="AB99" s="139"/>
      <c r="AC99" s="139"/>
      <c r="AD99" s="139"/>
      <c r="AE99" s="140"/>
      <c r="AF99" s="142"/>
      <c r="AG99" s="139"/>
      <c r="AH99" s="139"/>
      <c r="AI99" s="139"/>
      <c r="AJ99" s="139"/>
      <c r="AK99" s="139"/>
      <c r="AL99" s="139"/>
      <c r="AM99" s="139"/>
      <c r="AN99" s="139"/>
      <c r="AO99" s="139"/>
      <c r="AP99" s="139"/>
      <c r="AQ99" s="139"/>
      <c r="AR99" s="139"/>
      <c r="AS99" s="139"/>
      <c r="AT99" s="139"/>
      <c r="AU99" s="140"/>
      <c r="AV99" s="145"/>
      <c r="AW99" s="146"/>
      <c r="AX99" s="151"/>
      <c r="AY99" s="152"/>
      <c r="AZ99" s="155"/>
      <c r="BA99" s="155"/>
      <c r="BB99" s="155"/>
      <c r="BC99" s="155"/>
      <c r="BD99" s="95"/>
      <c r="BE99" s="96"/>
      <c r="BF99" s="96"/>
      <c r="BG99" s="96"/>
      <c r="BH99" s="99"/>
      <c r="BI99" s="100"/>
      <c r="BJ99" s="102"/>
      <c r="BK99" s="81"/>
      <c r="BL99" s="82"/>
      <c r="BM99" s="82"/>
      <c r="BN99" s="104"/>
      <c r="BO99" s="107"/>
      <c r="BP99" s="108"/>
      <c r="BQ99" s="102"/>
      <c r="BR99" s="72"/>
      <c r="BS99" s="73"/>
      <c r="BT99" s="73"/>
      <c r="BU99" s="73"/>
      <c r="BV99" s="74"/>
      <c r="BW99" s="114" t="s">
        <v>30</v>
      </c>
      <c r="BX99" s="115"/>
      <c r="BY99" s="115"/>
      <c r="BZ99" s="116"/>
      <c r="CA99" s="81"/>
      <c r="CB99" s="82"/>
      <c r="CC99" s="82"/>
      <c r="CD99" s="104"/>
      <c r="CE99" s="112" t="s">
        <v>30</v>
      </c>
      <c r="CF99" s="113"/>
      <c r="CG99" s="113"/>
      <c r="CH99" s="87"/>
      <c r="CI99" s="88"/>
      <c r="CS99" s="92"/>
      <c r="CT99" s="92"/>
    </row>
    <row r="100" spans="1:98" ht="9" customHeight="1" x14ac:dyDescent="0.2">
      <c r="A100" s="87"/>
      <c r="B100" s="128"/>
      <c r="C100" s="128"/>
      <c r="D100" s="132"/>
      <c r="E100" s="133"/>
      <c r="F100" s="133"/>
      <c r="G100" s="133"/>
      <c r="H100" s="133"/>
      <c r="I100" s="134"/>
      <c r="J100" s="132"/>
      <c r="K100" s="133"/>
      <c r="L100" s="133"/>
      <c r="M100" s="133"/>
      <c r="N100" s="133"/>
      <c r="O100" s="134"/>
      <c r="P100" s="139"/>
      <c r="Q100" s="139"/>
      <c r="R100" s="139"/>
      <c r="S100" s="139"/>
      <c r="T100" s="139"/>
      <c r="U100" s="139"/>
      <c r="V100" s="139"/>
      <c r="W100" s="139"/>
      <c r="X100" s="139"/>
      <c r="Y100" s="139"/>
      <c r="Z100" s="139"/>
      <c r="AA100" s="139"/>
      <c r="AB100" s="139"/>
      <c r="AC100" s="139"/>
      <c r="AD100" s="139"/>
      <c r="AE100" s="140"/>
      <c r="AF100" s="142"/>
      <c r="AG100" s="139"/>
      <c r="AH100" s="139"/>
      <c r="AI100" s="139"/>
      <c r="AJ100" s="139"/>
      <c r="AK100" s="139"/>
      <c r="AL100" s="139"/>
      <c r="AM100" s="139"/>
      <c r="AN100" s="139"/>
      <c r="AO100" s="139"/>
      <c r="AP100" s="139"/>
      <c r="AQ100" s="139"/>
      <c r="AR100" s="139"/>
      <c r="AS100" s="139"/>
      <c r="AT100" s="139"/>
      <c r="AU100" s="140"/>
      <c r="AV100" s="145"/>
      <c r="AW100" s="146"/>
      <c r="AX100" s="151"/>
      <c r="AY100" s="152"/>
      <c r="AZ100" s="155"/>
      <c r="BA100" s="155"/>
      <c r="BB100" s="155"/>
      <c r="BC100" s="155"/>
      <c r="BD100" s="95"/>
      <c r="BE100" s="96"/>
      <c r="BF100" s="96"/>
      <c r="BG100" s="96"/>
      <c r="BH100" s="97"/>
      <c r="BI100" s="98"/>
      <c r="BJ100" s="88" t="s">
        <v>24</v>
      </c>
      <c r="BK100" s="59"/>
      <c r="BL100" s="60"/>
      <c r="BM100" s="60"/>
      <c r="BN100" s="103"/>
      <c r="BO100" s="105"/>
      <c r="BP100" s="106"/>
      <c r="BQ100" s="101" t="s">
        <v>24</v>
      </c>
      <c r="BR100" s="72"/>
      <c r="BS100" s="73"/>
      <c r="BT100" s="73"/>
      <c r="BU100" s="73"/>
      <c r="BV100" s="74"/>
      <c r="BW100" s="76" t="s">
        <v>29</v>
      </c>
      <c r="BX100" s="76"/>
      <c r="BY100" s="76"/>
      <c r="BZ100" s="78"/>
      <c r="CA100" s="59"/>
      <c r="CB100" s="60"/>
      <c r="CC100" s="60"/>
      <c r="CD100" s="60"/>
      <c r="CE100" s="63" t="s">
        <v>29</v>
      </c>
      <c r="CF100" s="64"/>
      <c r="CG100" s="64"/>
      <c r="CH100" s="87"/>
      <c r="CI100" s="88"/>
      <c r="CS100" s="92"/>
      <c r="CT100" s="92"/>
    </row>
    <row r="101" spans="1:98" ht="9" customHeight="1" x14ac:dyDescent="0.2">
      <c r="A101" s="89"/>
      <c r="B101" s="123"/>
      <c r="C101" s="123"/>
      <c r="D101" s="135"/>
      <c r="E101" s="136"/>
      <c r="F101" s="136"/>
      <c r="G101" s="136"/>
      <c r="H101" s="136"/>
      <c r="I101" s="137"/>
      <c r="J101" s="135"/>
      <c r="K101" s="136"/>
      <c r="L101" s="136"/>
      <c r="M101" s="136"/>
      <c r="N101" s="136"/>
      <c r="O101" s="137"/>
      <c r="P101" s="62"/>
      <c r="Q101" s="62"/>
      <c r="R101" s="62"/>
      <c r="S101" s="62"/>
      <c r="T101" s="62"/>
      <c r="U101" s="62"/>
      <c r="V101" s="62"/>
      <c r="W101" s="62"/>
      <c r="X101" s="62"/>
      <c r="Y101" s="62"/>
      <c r="Z101" s="62"/>
      <c r="AA101" s="62"/>
      <c r="AB101" s="62"/>
      <c r="AC101" s="62"/>
      <c r="AD101" s="62"/>
      <c r="AE101" s="141"/>
      <c r="AF101" s="61"/>
      <c r="AG101" s="62"/>
      <c r="AH101" s="62"/>
      <c r="AI101" s="62"/>
      <c r="AJ101" s="62"/>
      <c r="AK101" s="62"/>
      <c r="AL101" s="62"/>
      <c r="AM101" s="62"/>
      <c r="AN101" s="62"/>
      <c r="AO101" s="62"/>
      <c r="AP101" s="62"/>
      <c r="AQ101" s="62"/>
      <c r="AR101" s="62"/>
      <c r="AS101" s="62"/>
      <c r="AT101" s="62"/>
      <c r="AU101" s="141"/>
      <c r="AV101" s="147"/>
      <c r="AW101" s="148"/>
      <c r="AX101" s="153"/>
      <c r="AY101" s="154"/>
      <c r="AZ101" s="155"/>
      <c r="BA101" s="155"/>
      <c r="BB101" s="155"/>
      <c r="BC101" s="155"/>
      <c r="BD101" s="117"/>
      <c r="BE101" s="118"/>
      <c r="BF101" s="118"/>
      <c r="BG101" s="118"/>
      <c r="BH101" s="119"/>
      <c r="BI101" s="120"/>
      <c r="BJ101" s="102"/>
      <c r="BK101" s="61"/>
      <c r="BL101" s="62"/>
      <c r="BM101" s="62"/>
      <c r="BN101" s="121"/>
      <c r="BO101" s="122"/>
      <c r="BP101" s="123"/>
      <c r="BQ101" s="90"/>
      <c r="BR101" s="124"/>
      <c r="BS101" s="125"/>
      <c r="BT101" s="125"/>
      <c r="BU101" s="125"/>
      <c r="BV101" s="126"/>
      <c r="BW101" s="65" t="s">
        <v>30</v>
      </c>
      <c r="BX101" s="65"/>
      <c r="BY101" s="65"/>
      <c r="BZ101" s="66"/>
      <c r="CA101" s="61"/>
      <c r="CB101" s="62"/>
      <c r="CC101" s="62"/>
      <c r="CD101" s="62"/>
      <c r="CE101" s="67" t="s">
        <v>30</v>
      </c>
      <c r="CF101" s="68"/>
      <c r="CG101" s="68"/>
      <c r="CH101" s="89"/>
      <c r="CI101" s="90"/>
      <c r="CS101" s="92"/>
      <c r="CT101" s="92"/>
    </row>
    <row r="102" spans="1:98" ht="9" customHeight="1" x14ac:dyDescent="0.2">
      <c r="A102" s="85">
        <v>14</v>
      </c>
      <c r="B102" s="127"/>
      <c r="C102" s="127"/>
      <c r="D102" s="129"/>
      <c r="E102" s="130"/>
      <c r="F102" s="130"/>
      <c r="G102" s="130"/>
      <c r="H102" s="130"/>
      <c r="I102" s="131"/>
      <c r="J102" s="129"/>
      <c r="K102" s="130"/>
      <c r="L102" s="130"/>
      <c r="M102" s="130"/>
      <c r="N102" s="130"/>
      <c r="O102" s="131"/>
      <c r="P102" s="80"/>
      <c r="Q102" s="80"/>
      <c r="R102" s="80"/>
      <c r="S102" s="80"/>
      <c r="T102" s="80"/>
      <c r="U102" s="80"/>
      <c r="V102" s="80"/>
      <c r="W102" s="80"/>
      <c r="X102" s="80"/>
      <c r="Y102" s="80"/>
      <c r="Z102" s="80"/>
      <c r="AA102" s="80"/>
      <c r="AB102" s="80"/>
      <c r="AC102" s="80"/>
      <c r="AD102" s="80"/>
      <c r="AE102" s="138"/>
      <c r="AF102" s="79"/>
      <c r="AG102" s="80"/>
      <c r="AH102" s="80"/>
      <c r="AI102" s="80"/>
      <c r="AJ102" s="80"/>
      <c r="AK102" s="80"/>
      <c r="AL102" s="80"/>
      <c r="AM102" s="80"/>
      <c r="AN102" s="80"/>
      <c r="AO102" s="80"/>
      <c r="AP102" s="80"/>
      <c r="AQ102" s="80"/>
      <c r="AR102" s="80"/>
      <c r="AS102" s="80"/>
      <c r="AT102" s="80"/>
      <c r="AU102" s="138"/>
      <c r="AV102" s="143"/>
      <c r="AW102" s="144"/>
      <c r="AX102" s="149" t="str">
        <f>IF(AX96="","",AX96)</f>
        <v/>
      </c>
      <c r="AY102" s="150"/>
      <c r="AZ102" s="155"/>
      <c r="BA102" s="155"/>
      <c r="BB102" s="155"/>
      <c r="BC102" s="155"/>
      <c r="BD102" s="156" t="s">
        <v>23</v>
      </c>
      <c r="BE102" s="157"/>
      <c r="BF102" s="157"/>
      <c r="BG102" s="157"/>
      <c r="BH102" s="158"/>
      <c r="BI102" s="159"/>
      <c r="BJ102" s="86" t="s">
        <v>24</v>
      </c>
      <c r="BK102" s="79"/>
      <c r="BL102" s="80"/>
      <c r="BM102" s="80"/>
      <c r="BN102" s="160"/>
      <c r="BO102" s="161"/>
      <c r="BP102" s="127"/>
      <c r="BQ102" s="86" t="s">
        <v>24</v>
      </c>
      <c r="BR102" s="69" t="s">
        <v>26</v>
      </c>
      <c r="BS102" s="70"/>
      <c r="BT102" s="70"/>
      <c r="BU102" s="70"/>
      <c r="BV102" s="71"/>
      <c r="BW102" s="75" t="s">
        <v>28</v>
      </c>
      <c r="BX102" s="75" t="s">
        <v>29</v>
      </c>
      <c r="BY102" s="75"/>
      <c r="BZ102" s="77" t="s">
        <v>31</v>
      </c>
      <c r="CA102" s="79"/>
      <c r="CB102" s="80"/>
      <c r="CC102" s="80"/>
      <c r="CD102" s="80"/>
      <c r="CE102" s="83" t="s">
        <v>29</v>
      </c>
      <c r="CF102" s="84"/>
      <c r="CG102" s="84"/>
      <c r="CH102" s="85"/>
      <c r="CI102" s="86"/>
      <c r="CS102" s="92" t="str">
        <f>IF(D102="","",D102)</f>
        <v/>
      </c>
      <c r="CT102" s="92" t="str">
        <f>IF(CS102&lt;100000,0&amp;CS102,CS102)</f>
        <v/>
      </c>
    </row>
    <row r="103" spans="1:98" ht="9" customHeight="1" x14ac:dyDescent="0.2">
      <c r="A103" s="87"/>
      <c r="B103" s="128"/>
      <c r="C103" s="128"/>
      <c r="D103" s="132"/>
      <c r="E103" s="133"/>
      <c r="F103" s="133"/>
      <c r="G103" s="133"/>
      <c r="H103" s="133"/>
      <c r="I103" s="134"/>
      <c r="J103" s="132"/>
      <c r="K103" s="133"/>
      <c r="L103" s="133"/>
      <c r="M103" s="133"/>
      <c r="N103" s="133"/>
      <c r="O103" s="134"/>
      <c r="P103" s="139"/>
      <c r="Q103" s="139"/>
      <c r="R103" s="139"/>
      <c r="S103" s="139"/>
      <c r="T103" s="139"/>
      <c r="U103" s="139"/>
      <c r="V103" s="139"/>
      <c r="W103" s="139"/>
      <c r="X103" s="139"/>
      <c r="Y103" s="139"/>
      <c r="Z103" s="139"/>
      <c r="AA103" s="139"/>
      <c r="AB103" s="139"/>
      <c r="AC103" s="139"/>
      <c r="AD103" s="139"/>
      <c r="AE103" s="140"/>
      <c r="AF103" s="142"/>
      <c r="AG103" s="139"/>
      <c r="AH103" s="139"/>
      <c r="AI103" s="139"/>
      <c r="AJ103" s="139"/>
      <c r="AK103" s="139"/>
      <c r="AL103" s="139"/>
      <c r="AM103" s="139"/>
      <c r="AN103" s="139"/>
      <c r="AO103" s="139"/>
      <c r="AP103" s="139"/>
      <c r="AQ103" s="139"/>
      <c r="AR103" s="139"/>
      <c r="AS103" s="139"/>
      <c r="AT103" s="139"/>
      <c r="AU103" s="140"/>
      <c r="AV103" s="145"/>
      <c r="AW103" s="146"/>
      <c r="AX103" s="151"/>
      <c r="AY103" s="152"/>
      <c r="AZ103" s="155"/>
      <c r="BA103" s="155"/>
      <c r="BB103" s="155"/>
      <c r="BC103" s="155"/>
      <c r="BD103" s="95"/>
      <c r="BE103" s="96"/>
      <c r="BF103" s="96"/>
      <c r="BG103" s="96"/>
      <c r="BH103" s="99"/>
      <c r="BI103" s="100"/>
      <c r="BJ103" s="88"/>
      <c r="BK103" s="81"/>
      <c r="BL103" s="82"/>
      <c r="BM103" s="82"/>
      <c r="BN103" s="104"/>
      <c r="BO103" s="107"/>
      <c r="BP103" s="108"/>
      <c r="BQ103" s="88"/>
      <c r="BR103" s="72"/>
      <c r="BS103" s="73"/>
      <c r="BT103" s="73"/>
      <c r="BU103" s="73"/>
      <c r="BV103" s="74"/>
      <c r="BW103" s="76"/>
      <c r="BX103" s="76" t="s">
        <v>30</v>
      </c>
      <c r="BY103" s="76"/>
      <c r="BZ103" s="78"/>
      <c r="CA103" s="81"/>
      <c r="CB103" s="82"/>
      <c r="CC103" s="82"/>
      <c r="CD103" s="82"/>
      <c r="CE103" s="93" t="s">
        <v>30</v>
      </c>
      <c r="CF103" s="94"/>
      <c r="CG103" s="94"/>
      <c r="CH103" s="87"/>
      <c r="CI103" s="88"/>
      <c r="CS103" s="92"/>
      <c r="CT103" s="92"/>
    </row>
    <row r="104" spans="1:98" ht="9" customHeight="1" x14ac:dyDescent="0.2">
      <c r="A104" s="87"/>
      <c r="B104" s="128"/>
      <c r="C104" s="128"/>
      <c r="D104" s="132"/>
      <c r="E104" s="133"/>
      <c r="F104" s="133"/>
      <c r="G104" s="133"/>
      <c r="H104" s="133"/>
      <c r="I104" s="134"/>
      <c r="J104" s="132"/>
      <c r="K104" s="133"/>
      <c r="L104" s="133"/>
      <c r="M104" s="133"/>
      <c r="N104" s="133"/>
      <c r="O104" s="134"/>
      <c r="P104" s="139"/>
      <c r="Q104" s="139"/>
      <c r="R104" s="139"/>
      <c r="S104" s="139"/>
      <c r="T104" s="139"/>
      <c r="U104" s="139"/>
      <c r="V104" s="139"/>
      <c r="W104" s="139"/>
      <c r="X104" s="139"/>
      <c r="Y104" s="139"/>
      <c r="Z104" s="139"/>
      <c r="AA104" s="139"/>
      <c r="AB104" s="139"/>
      <c r="AC104" s="139"/>
      <c r="AD104" s="139"/>
      <c r="AE104" s="140"/>
      <c r="AF104" s="142"/>
      <c r="AG104" s="139"/>
      <c r="AH104" s="139"/>
      <c r="AI104" s="139"/>
      <c r="AJ104" s="139"/>
      <c r="AK104" s="139"/>
      <c r="AL104" s="139"/>
      <c r="AM104" s="139"/>
      <c r="AN104" s="139"/>
      <c r="AO104" s="139"/>
      <c r="AP104" s="139"/>
      <c r="AQ104" s="139"/>
      <c r="AR104" s="139"/>
      <c r="AS104" s="139"/>
      <c r="AT104" s="139"/>
      <c r="AU104" s="140"/>
      <c r="AV104" s="145"/>
      <c r="AW104" s="146"/>
      <c r="AX104" s="151"/>
      <c r="AY104" s="152"/>
      <c r="AZ104" s="155"/>
      <c r="BA104" s="155"/>
      <c r="BB104" s="155"/>
      <c r="BC104" s="155"/>
      <c r="BD104" s="95"/>
      <c r="BE104" s="96"/>
      <c r="BF104" s="96"/>
      <c r="BG104" s="96"/>
      <c r="BH104" s="97"/>
      <c r="BI104" s="98"/>
      <c r="BJ104" s="101" t="s">
        <v>24</v>
      </c>
      <c r="BK104" s="59"/>
      <c r="BL104" s="60"/>
      <c r="BM104" s="60"/>
      <c r="BN104" s="103"/>
      <c r="BO104" s="105"/>
      <c r="BP104" s="106"/>
      <c r="BQ104" s="101" t="s">
        <v>24</v>
      </c>
      <c r="BR104" s="72" t="s">
        <v>27</v>
      </c>
      <c r="BS104" s="73"/>
      <c r="BT104" s="73"/>
      <c r="BU104" s="73"/>
      <c r="BV104" s="74"/>
      <c r="BW104" s="109" t="s">
        <v>29</v>
      </c>
      <c r="BX104" s="110"/>
      <c r="BY104" s="110"/>
      <c r="BZ104" s="111"/>
      <c r="CA104" s="59"/>
      <c r="CB104" s="60"/>
      <c r="CC104" s="60"/>
      <c r="CD104" s="103"/>
      <c r="CE104" s="112" t="s">
        <v>29</v>
      </c>
      <c r="CF104" s="113"/>
      <c r="CG104" s="113"/>
      <c r="CH104" s="87"/>
      <c r="CI104" s="88"/>
      <c r="CK104" s="91" t="s">
        <v>169</v>
      </c>
      <c r="CL104" s="91"/>
      <c r="CM104" s="91"/>
      <c r="CN104" s="91"/>
      <c r="CS104" s="92"/>
      <c r="CT104" s="92"/>
    </row>
    <row r="105" spans="1:98" ht="9" customHeight="1" x14ac:dyDescent="0.2">
      <c r="A105" s="87"/>
      <c r="B105" s="128"/>
      <c r="C105" s="128"/>
      <c r="D105" s="132"/>
      <c r="E105" s="133"/>
      <c r="F105" s="133"/>
      <c r="G105" s="133"/>
      <c r="H105" s="133"/>
      <c r="I105" s="134"/>
      <c r="J105" s="132"/>
      <c r="K105" s="133"/>
      <c r="L105" s="133"/>
      <c r="M105" s="133"/>
      <c r="N105" s="133"/>
      <c r="O105" s="134"/>
      <c r="P105" s="139"/>
      <c r="Q105" s="139"/>
      <c r="R105" s="139"/>
      <c r="S105" s="139"/>
      <c r="T105" s="139"/>
      <c r="U105" s="139"/>
      <c r="V105" s="139"/>
      <c r="W105" s="139"/>
      <c r="X105" s="139"/>
      <c r="Y105" s="139"/>
      <c r="Z105" s="139"/>
      <c r="AA105" s="139"/>
      <c r="AB105" s="139"/>
      <c r="AC105" s="139"/>
      <c r="AD105" s="139"/>
      <c r="AE105" s="140"/>
      <c r="AF105" s="142"/>
      <c r="AG105" s="139"/>
      <c r="AH105" s="139"/>
      <c r="AI105" s="139"/>
      <c r="AJ105" s="139"/>
      <c r="AK105" s="139"/>
      <c r="AL105" s="139"/>
      <c r="AM105" s="139"/>
      <c r="AN105" s="139"/>
      <c r="AO105" s="139"/>
      <c r="AP105" s="139"/>
      <c r="AQ105" s="139"/>
      <c r="AR105" s="139"/>
      <c r="AS105" s="139"/>
      <c r="AT105" s="139"/>
      <c r="AU105" s="140"/>
      <c r="AV105" s="145"/>
      <c r="AW105" s="146"/>
      <c r="AX105" s="151"/>
      <c r="AY105" s="152"/>
      <c r="AZ105" s="155"/>
      <c r="BA105" s="155"/>
      <c r="BB105" s="155"/>
      <c r="BC105" s="155"/>
      <c r="BD105" s="95"/>
      <c r="BE105" s="96"/>
      <c r="BF105" s="96"/>
      <c r="BG105" s="96"/>
      <c r="BH105" s="99"/>
      <c r="BI105" s="100"/>
      <c r="BJ105" s="102"/>
      <c r="BK105" s="81"/>
      <c r="BL105" s="82"/>
      <c r="BM105" s="82"/>
      <c r="BN105" s="104"/>
      <c r="BO105" s="107"/>
      <c r="BP105" s="108"/>
      <c r="BQ105" s="102"/>
      <c r="BR105" s="72"/>
      <c r="BS105" s="73"/>
      <c r="BT105" s="73"/>
      <c r="BU105" s="73"/>
      <c r="BV105" s="74"/>
      <c r="BW105" s="114" t="s">
        <v>30</v>
      </c>
      <c r="BX105" s="115"/>
      <c r="BY105" s="115"/>
      <c r="BZ105" s="116"/>
      <c r="CA105" s="81"/>
      <c r="CB105" s="82"/>
      <c r="CC105" s="82"/>
      <c r="CD105" s="104"/>
      <c r="CE105" s="112" t="s">
        <v>30</v>
      </c>
      <c r="CF105" s="113"/>
      <c r="CG105" s="113"/>
      <c r="CH105" s="87"/>
      <c r="CI105" s="88"/>
      <c r="CK105" s="91"/>
      <c r="CL105" s="91"/>
      <c r="CM105" s="91"/>
      <c r="CN105" s="91"/>
      <c r="CS105" s="92"/>
      <c r="CT105" s="92"/>
    </row>
    <row r="106" spans="1:98" ht="9" customHeight="1" x14ac:dyDescent="0.2">
      <c r="A106" s="87"/>
      <c r="B106" s="128"/>
      <c r="C106" s="128"/>
      <c r="D106" s="132"/>
      <c r="E106" s="133"/>
      <c r="F106" s="133"/>
      <c r="G106" s="133"/>
      <c r="H106" s="133"/>
      <c r="I106" s="134"/>
      <c r="J106" s="132"/>
      <c r="K106" s="133"/>
      <c r="L106" s="133"/>
      <c r="M106" s="133"/>
      <c r="N106" s="133"/>
      <c r="O106" s="134"/>
      <c r="P106" s="139"/>
      <c r="Q106" s="139"/>
      <c r="R106" s="139"/>
      <c r="S106" s="139"/>
      <c r="T106" s="139"/>
      <c r="U106" s="139"/>
      <c r="V106" s="139"/>
      <c r="W106" s="139"/>
      <c r="X106" s="139"/>
      <c r="Y106" s="139"/>
      <c r="Z106" s="139"/>
      <c r="AA106" s="139"/>
      <c r="AB106" s="139"/>
      <c r="AC106" s="139"/>
      <c r="AD106" s="139"/>
      <c r="AE106" s="140"/>
      <c r="AF106" s="142"/>
      <c r="AG106" s="139"/>
      <c r="AH106" s="139"/>
      <c r="AI106" s="139"/>
      <c r="AJ106" s="139"/>
      <c r="AK106" s="139"/>
      <c r="AL106" s="139"/>
      <c r="AM106" s="139"/>
      <c r="AN106" s="139"/>
      <c r="AO106" s="139"/>
      <c r="AP106" s="139"/>
      <c r="AQ106" s="139"/>
      <c r="AR106" s="139"/>
      <c r="AS106" s="139"/>
      <c r="AT106" s="139"/>
      <c r="AU106" s="140"/>
      <c r="AV106" s="145"/>
      <c r="AW106" s="146"/>
      <c r="AX106" s="151"/>
      <c r="AY106" s="152"/>
      <c r="AZ106" s="155"/>
      <c r="BA106" s="155"/>
      <c r="BB106" s="155"/>
      <c r="BC106" s="155"/>
      <c r="BD106" s="95"/>
      <c r="BE106" s="96"/>
      <c r="BF106" s="96"/>
      <c r="BG106" s="96"/>
      <c r="BH106" s="97"/>
      <c r="BI106" s="98"/>
      <c r="BJ106" s="88" t="s">
        <v>24</v>
      </c>
      <c r="BK106" s="59"/>
      <c r="BL106" s="60"/>
      <c r="BM106" s="60"/>
      <c r="BN106" s="103"/>
      <c r="BO106" s="105"/>
      <c r="BP106" s="106"/>
      <c r="BQ106" s="101" t="s">
        <v>24</v>
      </c>
      <c r="BR106" s="72"/>
      <c r="BS106" s="73"/>
      <c r="BT106" s="73"/>
      <c r="BU106" s="73"/>
      <c r="BV106" s="74"/>
      <c r="BW106" s="76" t="s">
        <v>29</v>
      </c>
      <c r="BX106" s="76"/>
      <c r="BY106" s="76"/>
      <c r="BZ106" s="78"/>
      <c r="CA106" s="59"/>
      <c r="CB106" s="60"/>
      <c r="CC106" s="60"/>
      <c r="CD106" s="60"/>
      <c r="CE106" s="63" t="s">
        <v>29</v>
      </c>
      <c r="CF106" s="64"/>
      <c r="CG106" s="64"/>
      <c r="CH106" s="87"/>
      <c r="CI106" s="88"/>
      <c r="CK106" s="91"/>
      <c r="CL106" s="91"/>
      <c r="CM106" s="91"/>
      <c r="CN106" s="91"/>
      <c r="CS106" s="92"/>
      <c r="CT106" s="92"/>
    </row>
    <row r="107" spans="1:98" ht="9" customHeight="1" x14ac:dyDescent="0.2">
      <c r="A107" s="89"/>
      <c r="B107" s="123"/>
      <c r="C107" s="123"/>
      <c r="D107" s="135"/>
      <c r="E107" s="136"/>
      <c r="F107" s="136"/>
      <c r="G107" s="136"/>
      <c r="H107" s="136"/>
      <c r="I107" s="137"/>
      <c r="J107" s="135"/>
      <c r="K107" s="136"/>
      <c r="L107" s="136"/>
      <c r="M107" s="136"/>
      <c r="N107" s="136"/>
      <c r="O107" s="137"/>
      <c r="P107" s="62"/>
      <c r="Q107" s="62"/>
      <c r="R107" s="62"/>
      <c r="S107" s="62"/>
      <c r="T107" s="62"/>
      <c r="U107" s="62"/>
      <c r="V107" s="62"/>
      <c r="W107" s="62"/>
      <c r="X107" s="62"/>
      <c r="Y107" s="62"/>
      <c r="Z107" s="62"/>
      <c r="AA107" s="62"/>
      <c r="AB107" s="62"/>
      <c r="AC107" s="62"/>
      <c r="AD107" s="62"/>
      <c r="AE107" s="141"/>
      <c r="AF107" s="61"/>
      <c r="AG107" s="62"/>
      <c r="AH107" s="62"/>
      <c r="AI107" s="62"/>
      <c r="AJ107" s="62"/>
      <c r="AK107" s="62"/>
      <c r="AL107" s="62"/>
      <c r="AM107" s="62"/>
      <c r="AN107" s="62"/>
      <c r="AO107" s="62"/>
      <c r="AP107" s="62"/>
      <c r="AQ107" s="62"/>
      <c r="AR107" s="62"/>
      <c r="AS107" s="62"/>
      <c r="AT107" s="62"/>
      <c r="AU107" s="141"/>
      <c r="AV107" s="147"/>
      <c r="AW107" s="148"/>
      <c r="AX107" s="153"/>
      <c r="AY107" s="154"/>
      <c r="AZ107" s="155"/>
      <c r="BA107" s="155"/>
      <c r="BB107" s="155"/>
      <c r="BC107" s="155"/>
      <c r="BD107" s="117"/>
      <c r="BE107" s="118"/>
      <c r="BF107" s="118"/>
      <c r="BG107" s="118"/>
      <c r="BH107" s="119"/>
      <c r="BI107" s="120"/>
      <c r="BJ107" s="102"/>
      <c r="BK107" s="61"/>
      <c r="BL107" s="62"/>
      <c r="BM107" s="62"/>
      <c r="BN107" s="121"/>
      <c r="BO107" s="122"/>
      <c r="BP107" s="123"/>
      <c r="BQ107" s="90"/>
      <c r="BR107" s="124"/>
      <c r="BS107" s="125"/>
      <c r="BT107" s="125"/>
      <c r="BU107" s="125"/>
      <c r="BV107" s="126"/>
      <c r="BW107" s="65" t="s">
        <v>30</v>
      </c>
      <c r="BX107" s="65"/>
      <c r="BY107" s="65"/>
      <c r="BZ107" s="66"/>
      <c r="CA107" s="61"/>
      <c r="CB107" s="62"/>
      <c r="CC107" s="62"/>
      <c r="CD107" s="62"/>
      <c r="CE107" s="67" t="s">
        <v>30</v>
      </c>
      <c r="CF107" s="68"/>
      <c r="CG107" s="68"/>
      <c r="CH107" s="89"/>
      <c r="CI107" s="90"/>
      <c r="CK107" s="91"/>
      <c r="CL107" s="91"/>
      <c r="CM107" s="91"/>
      <c r="CN107" s="91"/>
      <c r="CS107" s="92"/>
      <c r="CT107" s="92"/>
    </row>
    <row r="108" spans="1:98" ht="9" customHeight="1" x14ac:dyDescent="0.2">
      <c r="A108" s="85">
        <v>15</v>
      </c>
      <c r="B108" s="127"/>
      <c r="C108" s="127"/>
      <c r="D108" s="129"/>
      <c r="E108" s="130"/>
      <c r="F108" s="130"/>
      <c r="G108" s="130"/>
      <c r="H108" s="130"/>
      <c r="I108" s="131"/>
      <c r="J108" s="129"/>
      <c r="K108" s="130"/>
      <c r="L108" s="130"/>
      <c r="M108" s="130"/>
      <c r="N108" s="130"/>
      <c r="O108" s="131"/>
      <c r="P108" s="80"/>
      <c r="Q108" s="80"/>
      <c r="R108" s="80"/>
      <c r="S108" s="80"/>
      <c r="T108" s="80"/>
      <c r="U108" s="80"/>
      <c r="V108" s="80"/>
      <c r="W108" s="80"/>
      <c r="X108" s="80"/>
      <c r="Y108" s="80"/>
      <c r="Z108" s="80"/>
      <c r="AA108" s="80"/>
      <c r="AB108" s="80"/>
      <c r="AC108" s="80"/>
      <c r="AD108" s="80"/>
      <c r="AE108" s="138"/>
      <c r="AF108" s="79"/>
      <c r="AG108" s="80"/>
      <c r="AH108" s="80"/>
      <c r="AI108" s="80"/>
      <c r="AJ108" s="80"/>
      <c r="AK108" s="80"/>
      <c r="AL108" s="80"/>
      <c r="AM108" s="80"/>
      <c r="AN108" s="80"/>
      <c r="AO108" s="80"/>
      <c r="AP108" s="80"/>
      <c r="AQ108" s="80"/>
      <c r="AR108" s="80"/>
      <c r="AS108" s="80"/>
      <c r="AT108" s="80"/>
      <c r="AU108" s="138"/>
      <c r="AV108" s="143"/>
      <c r="AW108" s="144"/>
      <c r="AX108" s="149" t="str">
        <f>IF(AX102="","",AX102)</f>
        <v/>
      </c>
      <c r="AY108" s="150"/>
      <c r="AZ108" s="155"/>
      <c r="BA108" s="155"/>
      <c r="BB108" s="155"/>
      <c r="BC108" s="155"/>
      <c r="BD108" s="156" t="s">
        <v>23</v>
      </c>
      <c r="BE108" s="157"/>
      <c r="BF108" s="157"/>
      <c r="BG108" s="157"/>
      <c r="BH108" s="158"/>
      <c r="BI108" s="159"/>
      <c r="BJ108" s="86" t="s">
        <v>24</v>
      </c>
      <c r="BK108" s="79"/>
      <c r="BL108" s="80"/>
      <c r="BM108" s="80"/>
      <c r="BN108" s="160"/>
      <c r="BO108" s="161"/>
      <c r="BP108" s="127"/>
      <c r="BQ108" s="86" t="s">
        <v>24</v>
      </c>
      <c r="BR108" s="69" t="s">
        <v>26</v>
      </c>
      <c r="BS108" s="70"/>
      <c r="BT108" s="70"/>
      <c r="BU108" s="70"/>
      <c r="BV108" s="71"/>
      <c r="BW108" s="75" t="s">
        <v>28</v>
      </c>
      <c r="BX108" s="75" t="s">
        <v>29</v>
      </c>
      <c r="BY108" s="75"/>
      <c r="BZ108" s="77" t="s">
        <v>31</v>
      </c>
      <c r="CA108" s="79"/>
      <c r="CB108" s="80"/>
      <c r="CC108" s="80"/>
      <c r="CD108" s="80"/>
      <c r="CE108" s="83" t="s">
        <v>29</v>
      </c>
      <c r="CF108" s="84"/>
      <c r="CG108" s="84"/>
      <c r="CH108" s="85"/>
      <c r="CI108" s="86"/>
      <c r="CK108" s="91"/>
      <c r="CL108" s="91"/>
      <c r="CM108" s="91"/>
      <c r="CN108" s="91"/>
      <c r="CS108" s="92" t="str">
        <f>IF(D108="","",D108)</f>
        <v/>
      </c>
      <c r="CT108" s="92" t="str">
        <f>IF(CS108&lt;100000,0&amp;CS108,CS108)</f>
        <v/>
      </c>
    </row>
    <row r="109" spans="1:98" ht="9" customHeight="1" x14ac:dyDescent="0.2">
      <c r="A109" s="87"/>
      <c r="B109" s="128"/>
      <c r="C109" s="128"/>
      <c r="D109" s="132"/>
      <c r="E109" s="133"/>
      <c r="F109" s="133"/>
      <c r="G109" s="133"/>
      <c r="H109" s="133"/>
      <c r="I109" s="134"/>
      <c r="J109" s="132"/>
      <c r="K109" s="133"/>
      <c r="L109" s="133"/>
      <c r="M109" s="133"/>
      <c r="N109" s="133"/>
      <c r="O109" s="134"/>
      <c r="P109" s="139"/>
      <c r="Q109" s="139"/>
      <c r="R109" s="139"/>
      <c r="S109" s="139"/>
      <c r="T109" s="139"/>
      <c r="U109" s="139"/>
      <c r="V109" s="139"/>
      <c r="W109" s="139"/>
      <c r="X109" s="139"/>
      <c r="Y109" s="139"/>
      <c r="Z109" s="139"/>
      <c r="AA109" s="139"/>
      <c r="AB109" s="139"/>
      <c r="AC109" s="139"/>
      <c r="AD109" s="139"/>
      <c r="AE109" s="140"/>
      <c r="AF109" s="142"/>
      <c r="AG109" s="139"/>
      <c r="AH109" s="139"/>
      <c r="AI109" s="139"/>
      <c r="AJ109" s="139"/>
      <c r="AK109" s="139"/>
      <c r="AL109" s="139"/>
      <c r="AM109" s="139"/>
      <c r="AN109" s="139"/>
      <c r="AO109" s="139"/>
      <c r="AP109" s="139"/>
      <c r="AQ109" s="139"/>
      <c r="AR109" s="139"/>
      <c r="AS109" s="139"/>
      <c r="AT109" s="139"/>
      <c r="AU109" s="140"/>
      <c r="AV109" s="145"/>
      <c r="AW109" s="146"/>
      <c r="AX109" s="151"/>
      <c r="AY109" s="152"/>
      <c r="AZ109" s="155"/>
      <c r="BA109" s="155"/>
      <c r="BB109" s="155"/>
      <c r="BC109" s="155"/>
      <c r="BD109" s="95"/>
      <c r="BE109" s="96"/>
      <c r="BF109" s="96"/>
      <c r="BG109" s="96"/>
      <c r="BH109" s="99"/>
      <c r="BI109" s="100"/>
      <c r="BJ109" s="88"/>
      <c r="BK109" s="81"/>
      <c r="BL109" s="82"/>
      <c r="BM109" s="82"/>
      <c r="BN109" s="104"/>
      <c r="BO109" s="107"/>
      <c r="BP109" s="108"/>
      <c r="BQ109" s="88"/>
      <c r="BR109" s="72"/>
      <c r="BS109" s="73"/>
      <c r="BT109" s="73"/>
      <c r="BU109" s="73"/>
      <c r="BV109" s="74"/>
      <c r="BW109" s="76"/>
      <c r="BX109" s="76" t="s">
        <v>30</v>
      </c>
      <c r="BY109" s="76"/>
      <c r="BZ109" s="78"/>
      <c r="CA109" s="81"/>
      <c r="CB109" s="82"/>
      <c r="CC109" s="82"/>
      <c r="CD109" s="82"/>
      <c r="CE109" s="93" t="s">
        <v>30</v>
      </c>
      <c r="CF109" s="94"/>
      <c r="CG109" s="94"/>
      <c r="CH109" s="87"/>
      <c r="CI109" s="88"/>
      <c r="CK109" s="91"/>
      <c r="CL109" s="91"/>
      <c r="CM109" s="91"/>
      <c r="CN109" s="91"/>
      <c r="CS109" s="92"/>
      <c r="CT109" s="92"/>
    </row>
    <row r="110" spans="1:98" ht="9" customHeight="1" x14ac:dyDescent="0.2">
      <c r="A110" s="87"/>
      <c r="B110" s="128"/>
      <c r="C110" s="128"/>
      <c r="D110" s="132"/>
      <c r="E110" s="133"/>
      <c r="F110" s="133"/>
      <c r="G110" s="133"/>
      <c r="H110" s="133"/>
      <c r="I110" s="134"/>
      <c r="J110" s="132"/>
      <c r="K110" s="133"/>
      <c r="L110" s="133"/>
      <c r="M110" s="133"/>
      <c r="N110" s="133"/>
      <c r="O110" s="134"/>
      <c r="P110" s="139"/>
      <c r="Q110" s="139"/>
      <c r="R110" s="139"/>
      <c r="S110" s="139"/>
      <c r="T110" s="139"/>
      <c r="U110" s="139"/>
      <c r="V110" s="139"/>
      <c r="W110" s="139"/>
      <c r="X110" s="139"/>
      <c r="Y110" s="139"/>
      <c r="Z110" s="139"/>
      <c r="AA110" s="139"/>
      <c r="AB110" s="139"/>
      <c r="AC110" s="139"/>
      <c r="AD110" s="139"/>
      <c r="AE110" s="140"/>
      <c r="AF110" s="142"/>
      <c r="AG110" s="139"/>
      <c r="AH110" s="139"/>
      <c r="AI110" s="139"/>
      <c r="AJ110" s="139"/>
      <c r="AK110" s="139"/>
      <c r="AL110" s="139"/>
      <c r="AM110" s="139"/>
      <c r="AN110" s="139"/>
      <c r="AO110" s="139"/>
      <c r="AP110" s="139"/>
      <c r="AQ110" s="139"/>
      <c r="AR110" s="139"/>
      <c r="AS110" s="139"/>
      <c r="AT110" s="139"/>
      <c r="AU110" s="140"/>
      <c r="AV110" s="145"/>
      <c r="AW110" s="146"/>
      <c r="AX110" s="151"/>
      <c r="AY110" s="152"/>
      <c r="AZ110" s="155"/>
      <c r="BA110" s="155"/>
      <c r="BB110" s="155"/>
      <c r="BC110" s="155"/>
      <c r="BD110" s="95"/>
      <c r="BE110" s="96"/>
      <c r="BF110" s="96"/>
      <c r="BG110" s="96"/>
      <c r="BH110" s="97"/>
      <c r="BI110" s="98"/>
      <c r="BJ110" s="101" t="s">
        <v>24</v>
      </c>
      <c r="BK110" s="59"/>
      <c r="BL110" s="60"/>
      <c r="BM110" s="60"/>
      <c r="BN110" s="103"/>
      <c r="BO110" s="105"/>
      <c r="BP110" s="106"/>
      <c r="BQ110" s="101" t="s">
        <v>24</v>
      </c>
      <c r="BR110" s="72" t="s">
        <v>27</v>
      </c>
      <c r="BS110" s="73"/>
      <c r="BT110" s="73"/>
      <c r="BU110" s="73"/>
      <c r="BV110" s="74"/>
      <c r="BW110" s="109" t="s">
        <v>29</v>
      </c>
      <c r="BX110" s="110"/>
      <c r="BY110" s="110"/>
      <c r="BZ110" s="111"/>
      <c r="CA110" s="59"/>
      <c r="CB110" s="60"/>
      <c r="CC110" s="60"/>
      <c r="CD110" s="103"/>
      <c r="CE110" s="112" t="s">
        <v>29</v>
      </c>
      <c r="CF110" s="113"/>
      <c r="CG110" s="113"/>
      <c r="CH110" s="87"/>
      <c r="CI110" s="88"/>
      <c r="CK110" s="91"/>
      <c r="CL110" s="91"/>
      <c r="CM110" s="91"/>
      <c r="CN110" s="91"/>
      <c r="CS110" s="92"/>
      <c r="CT110" s="92"/>
    </row>
    <row r="111" spans="1:98" ht="9" customHeight="1" x14ac:dyDescent="0.2">
      <c r="A111" s="87"/>
      <c r="B111" s="128"/>
      <c r="C111" s="128"/>
      <c r="D111" s="132"/>
      <c r="E111" s="133"/>
      <c r="F111" s="133"/>
      <c r="G111" s="133"/>
      <c r="H111" s="133"/>
      <c r="I111" s="134"/>
      <c r="J111" s="132"/>
      <c r="K111" s="133"/>
      <c r="L111" s="133"/>
      <c r="M111" s="133"/>
      <c r="N111" s="133"/>
      <c r="O111" s="134"/>
      <c r="P111" s="139"/>
      <c r="Q111" s="139"/>
      <c r="R111" s="139"/>
      <c r="S111" s="139"/>
      <c r="T111" s="139"/>
      <c r="U111" s="139"/>
      <c r="V111" s="139"/>
      <c r="W111" s="139"/>
      <c r="X111" s="139"/>
      <c r="Y111" s="139"/>
      <c r="Z111" s="139"/>
      <c r="AA111" s="139"/>
      <c r="AB111" s="139"/>
      <c r="AC111" s="139"/>
      <c r="AD111" s="139"/>
      <c r="AE111" s="140"/>
      <c r="AF111" s="142"/>
      <c r="AG111" s="139"/>
      <c r="AH111" s="139"/>
      <c r="AI111" s="139"/>
      <c r="AJ111" s="139"/>
      <c r="AK111" s="139"/>
      <c r="AL111" s="139"/>
      <c r="AM111" s="139"/>
      <c r="AN111" s="139"/>
      <c r="AO111" s="139"/>
      <c r="AP111" s="139"/>
      <c r="AQ111" s="139"/>
      <c r="AR111" s="139"/>
      <c r="AS111" s="139"/>
      <c r="AT111" s="139"/>
      <c r="AU111" s="140"/>
      <c r="AV111" s="145"/>
      <c r="AW111" s="146"/>
      <c r="AX111" s="151"/>
      <c r="AY111" s="152"/>
      <c r="AZ111" s="155"/>
      <c r="BA111" s="155"/>
      <c r="BB111" s="155"/>
      <c r="BC111" s="155"/>
      <c r="BD111" s="95"/>
      <c r="BE111" s="96"/>
      <c r="BF111" s="96"/>
      <c r="BG111" s="96"/>
      <c r="BH111" s="99"/>
      <c r="BI111" s="100"/>
      <c r="BJ111" s="102"/>
      <c r="BK111" s="81"/>
      <c r="BL111" s="82"/>
      <c r="BM111" s="82"/>
      <c r="BN111" s="104"/>
      <c r="BO111" s="107"/>
      <c r="BP111" s="108"/>
      <c r="BQ111" s="102"/>
      <c r="BR111" s="72"/>
      <c r="BS111" s="73"/>
      <c r="BT111" s="73"/>
      <c r="BU111" s="73"/>
      <c r="BV111" s="74"/>
      <c r="BW111" s="114" t="s">
        <v>30</v>
      </c>
      <c r="BX111" s="115"/>
      <c r="BY111" s="115"/>
      <c r="BZ111" s="116"/>
      <c r="CA111" s="81"/>
      <c r="CB111" s="82"/>
      <c r="CC111" s="82"/>
      <c r="CD111" s="104"/>
      <c r="CE111" s="112" t="s">
        <v>30</v>
      </c>
      <c r="CF111" s="113"/>
      <c r="CG111" s="113"/>
      <c r="CH111" s="87"/>
      <c r="CI111" s="88"/>
      <c r="CK111" s="91"/>
      <c r="CL111" s="91"/>
      <c r="CM111" s="91"/>
      <c r="CN111" s="91"/>
      <c r="CS111" s="92"/>
      <c r="CT111" s="92"/>
    </row>
    <row r="112" spans="1:98" ht="9" customHeight="1" x14ac:dyDescent="0.2">
      <c r="A112" s="87"/>
      <c r="B112" s="128"/>
      <c r="C112" s="128"/>
      <c r="D112" s="132"/>
      <c r="E112" s="133"/>
      <c r="F112" s="133"/>
      <c r="G112" s="133"/>
      <c r="H112" s="133"/>
      <c r="I112" s="134"/>
      <c r="J112" s="132"/>
      <c r="K112" s="133"/>
      <c r="L112" s="133"/>
      <c r="M112" s="133"/>
      <c r="N112" s="133"/>
      <c r="O112" s="134"/>
      <c r="P112" s="139"/>
      <c r="Q112" s="139"/>
      <c r="R112" s="139"/>
      <c r="S112" s="139"/>
      <c r="T112" s="139"/>
      <c r="U112" s="139"/>
      <c r="V112" s="139"/>
      <c r="W112" s="139"/>
      <c r="X112" s="139"/>
      <c r="Y112" s="139"/>
      <c r="Z112" s="139"/>
      <c r="AA112" s="139"/>
      <c r="AB112" s="139"/>
      <c r="AC112" s="139"/>
      <c r="AD112" s="139"/>
      <c r="AE112" s="140"/>
      <c r="AF112" s="142"/>
      <c r="AG112" s="139"/>
      <c r="AH112" s="139"/>
      <c r="AI112" s="139"/>
      <c r="AJ112" s="139"/>
      <c r="AK112" s="139"/>
      <c r="AL112" s="139"/>
      <c r="AM112" s="139"/>
      <c r="AN112" s="139"/>
      <c r="AO112" s="139"/>
      <c r="AP112" s="139"/>
      <c r="AQ112" s="139"/>
      <c r="AR112" s="139"/>
      <c r="AS112" s="139"/>
      <c r="AT112" s="139"/>
      <c r="AU112" s="140"/>
      <c r="AV112" s="145"/>
      <c r="AW112" s="146"/>
      <c r="AX112" s="151"/>
      <c r="AY112" s="152"/>
      <c r="AZ112" s="155"/>
      <c r="BA112" s="155"/>
      <c r="BB112" s="155"/>
      <c r="BC112" s="155"/>
      <c r="BD112" s="95"/>
      <c r="BE112" s="96"/>
      <c r="BF112" s="96"/>
      <c r="BG112" s="96"/>
      <c r="BH112" s="97"/>
      <c r="BI112" s="98"/>
      <c r="BJ112" s="88" t="s">
        <v>24</v>
      </c>
      <c r="BK112" s="59"/>
      <c r="BL112" s="60"/>
      <c r="BM112" s="60"/>
      <c r="BN112" s="103"/>
      <c r="BO112" s="105"/>
      <c r="BP112" s="106"/>
      <c r="BQ112" s="101" t="s">
        <v>24</v>
      </c>
      <c r="BR112" s="72"/>
      <c r="BS112" s="73"/>
      <c r="BT112" s="73"/>
      <c r="BU112" s="73"/>
      <c r="BV112" s="74"/>
      <c r="BW112" s="76" t="s">
        <v>29</v>
      </c>
      <c r="BX112" s="76"/>
      <c r="BY112" s="76"/>
      <c r="BZ112" s="78"/>
      <c r="CA112" s="59"/>
      <c r="CB112" s="60"/>
      <c r="CC112" s="60"/>
      <c r="CD112" s="60"/>
      <c r="CE112" s="63" t="s">
        <v>29</v>
      </c>
      <c r="CF112" s="64"/>
      <c r="CG112" s="64"/>
      <c r="CH112" s="87"/>
      <c r="CI112" s="88"/>
      <c r="CK112" s="162" t="s">
        <v>156</v>
      </c>
      <c r="CL112" s="162"/>
      <c r="CM112" s="162"/>
      <c r="CN112" s="162"/>
      <c r="CS112" s="92"/>
      <c r="CT112" s="92"/>
    </row>
    <row r="113" spans="1:98" ht="9" customHeight="1" x14ac:dyDescent="0.2">
      <c r="A113" s="89"/>
      <c r="B113" s="123"/>
      <c r="C113" s="123"/>
      <c r="D113" s="135"/>
      <c r="E113" s="136"/>
      <c r="F113" s="136"/>
      <c r="G113" s="136"/>
      <c r="H113" s="136"/>
      <c r="I113" s="137"/>
      <c r="J113" s="135"/>
      <c r="K113" s="136"/>
      <c r="L113" s="136"/>
      <c r="M113" s="136"/>
      <c r="N113" s="136"/>
      <c r="O113" s="137"/>
      <c r="P113" s="62"/>
      <c r="Q113" s="62"/>
      <c r="R113" s="62"/>
      <c r="S113" s="62"/>
      <c r="T113" s="62"/>
      <c r="U113" s="62"/>
      <c r="V113" s="62"/>
      <c r="W113" s="62"/>
      <c r="X113" s="62"/>
      <c r="Y113" s="62"/>
      <c r="Z113" s="62"/>
      <c r="AA113" s="62"/>
      <c r="AB113" s="62"/>
      <c r="AC113" s="62"/>
      <c r="AD113" s="62"/>
      <c r="AE113" s="141"/>
      <c r="AF113" s="61"/>
      <c r="AG113" s="62"/>
      <c r="AH113" s="62"/>
      <c r="AI113" s="62"/>
      <c r="AJ113" s="62"/>
      <c r="AK113" s="62"/>
      <c r="AL113" s="62"/>
      <c r="AM113" s="62"/>
      <c r="AN113" s="62"/>
      <c r="AO113" s="62"/>
      <c r="AP113" s="62"/>
      <c r="AQ113" s="62"/>
      <c r="AR113" s="62"/>
      <c r="AS113" s="62"/>
      <c r="AT113" s="62"/>
      <c r="AU113" s="141"/>
      <c r="AV113" s="147"/>
      <c r="AW113" s="148"/>
      <c r="AX113" s="153"/>
      <c r="AY113" s="154"/>
      <c r="AZ113" s="155"/>
      <c r="BA113" s="155"/>
      <c r="BB113" s="155"/>
      <c r="BC113" s="155"/>
      <c r="BD113" s="117"/>
      <c r="BE113" s="118"/>
      <c r="BF113" s="118"/>
      <c r="BG113" s="118"/>
      <c r="BH113" s="119"/>
      <c r="BI113" s="120"/>
      <c r="BJ113" s="102"/>
      <c r="BK113" s="61"/>
      <c r="BL113" s="62"/>
      <c r="BM113" s="62"/>
      <c r="BN113" s="121"/>
      <c r="BO113" s="122"/>
      <c r="BP113" s="123"/>
      <c r="BQ113" s="90"/>
      <c r="BR113" s="124"/>
      <c r="BS113" s="125"/>
      <c r="BT113" s="125"/>
      <c r="BU113" s="125"/>
      <c r="BV113" s="126"/>
      <c r="BW113" s="65" t="s">
        <v>30</v>
      </c>
      <c r="BX113" s="65"/>
      <c r="BY113" s="65"/>
      <c r="BZ113" s="66"/>
      <c r="CA113" s="61"/>
      <c r="CB113" s="62"/>
      <c r="CC113" s="62"/>
      <c r="CD113" s="62"/>
      <c r="CE113" s="67" t="s">
        <v>30</v>
      </c>
      <c r="CF113" s="68"/>
      <c r="CG113" s="68"/>
      <c r="CH113" s="89"/>
      <c r="CI113" s="90"/>
      <c r="CK113" s="162"/>
      <c r="CL113" s="162"/>
      <c r="CM113" s="162"/>
      <c r="CN113" s="162"/>
      <c r="CS113" s="92"/>
      <c r="CT113" s="92"/>
    </row>
    <row r="114" spans="1:98" ht="9" customHeight="1" x14ac:dyDescent="0.2">
      <c r="A114" s="85">
        <v>16</v>
      </c>
      <c r="B114" s="127"/>
      <c r="C114" s="127"/>
      <c r="D114" s="129"/>
      <c r="E114" s="130"/>
      <c r="F114" s="130"/>
      <c r="G114" s="130"/>
      <c r="H114" s="130"/>
      <c r="I114" s="131"/>
      <c r="J114" s="129"/>
      <c r="K114" s="130"/>
      <c r="L114" s="130"/>
      <c r="M114" s="130"/>
      <c r="N114" s="130"/>
      <c r="O114" s="131"/>
      <c r="P114" s="80"/>
      <c r="Q114" s="80"/>
      <c r="R114" s="80"/>
      <c r="S114" s="80"/>
      <c r="T114" s="80"/>
      <c r="U114" s="80"/>
      <c r="V114" s="80"/>
      <c r="W114" s="80"/>
      <c r="X114" s="80"/>
      <c r="Y114" s="80"/>
      <c r="Z114" s="80"/>
      <c r="AA114" s="80"/>
      <c r="AB114" s="80"/>
      <c r="AC114" s="80"/>
      <c r="AD114" s="80"/>
      <c r="AE114" s="138"/>
      <c r="AF114" s="79"/>
      <c r="AG114" s="80"/>
      <c r="AH114" s="80"/>
      <c r="AI114" s="80"/>
      <c r="AJ114" s="80"/>
      <c r="AK114" s="80"/>
      <c r="AL114" s="80"/>
      <c r="AM114" s="80"/>
      <c r="AN114" s="80"/>
      <c r="AO114" s="80"/>
      <c r="AP114" s="80"/>
      <c r="AQ114" s="80"/>
      <c r="AR114" s="80"/>
      <c r="AS114" s="80"/>
      <c r="AT114" s="80"/>
      <c r="AU114" s="138"/>
      <c r="AV114" s="143"/>
      <c r="AW114" s="144"/>
      <c r="AX114" s="149" t="str">
        <f>IF(AX108="","",AX108)</f>
        <v/>
      </c>
      <c r="AY114" s="150"/>
      <c r="AZ114" s="155"/>
      <c r="BA114" s="155"/>
      <c r="BB114" s="155"/>
      <c r="BC114" s="155"/>
      <c r="BD114" s="156" t="s">
        <v>23</v>
      </c>
      <c r="BE114" s="157"/>
      <c r="BF114" s="157"/>
      <c r="BG114" s="157"/>
      <c r="BH114" s="158"/>
      <c r="BI114" s="159"/>
      <c r="BJ114" s="86" t="s">
        <v>24</v>
      </c>
      <c r="BK114" s="79"/>
      <c r="BL114" s="80"/>
      <c r="BM114" s="80"/>
      <c r="BN114" s="160"/>
      <c r="BO114" s="161"/>
      <c r="BP114" s="127"/>
      <c r="BQ114" s="86" t="s">
        <v>24</v>
      </c>
      <c r="BR114" s="69" t="s">
        <v>26</v>
      </c>
      <c r="BS114" s="70"/>
      <c r="BT114" s="70"/>
      <c r="BU114" s="70"/>
      <c r="BV114" s="71"/>
      <c r="BW114" s="75" t="s">
        <v>28</v>
      </c>
      <c r="BX114" s="75" t="s">
        <v>29</v>
      </c>
      <c r="BY114" s="75"/>
      <c r="BZ114" s="77" t="s">
        <v>31</v>
      </c>
      <c r="CA114" s="79"/>
      <c r="CB114" s="80"/>
      <c r="CC114" s="80"/>
      <c r="CD114" s="80"/>
      <c r="CE114" s="83" t="s">
        <v>29</v>
      </c>
      <c r="CF114" s="84"/>
      <c r="CG114" s="84"/>
      <c r="CH114" s="85"/>
      <c r="CI114" s="86"/>
      <c r="CK114" s="162"/>
      <c r="CL114" s="162"/>
      <c r="CM114" s="162"/>
      <c r="CN114" s="162"/>
      <c r="CS114" s="92" t="str">
        <f>IF(D114="","",D114)</f>
        <v/>
      </c>
      <c r="CT114" s="92" t="str">
        <f>IF(CS114&lt;100000,0&amp;CS114,CS114)</f>
        <v/>
      </c>
    </row>
    <row r="115" spans="1:98" ht="9" customHeight="1" x14ac:dyDescent="0.2">
      <c r="A115" s="87"/>
      <c r="B115" s="128"/>
      <c r="C115" s="128"/>
      <c r="D115" s="132"/>
      <c r="E115" s="133"/>
      <c r="F115" s="133"/>
      <c r="G115" s="133"/>
      <c r="H115" s="133"/>
      <c r="I115" s="134"/>
      <c r="J115" s="132"/>
      <c r="K115" s="133"/>
      <c r="L115" s="133"/>
      <c r="M115" s="133"/>
      <c r="N115" s="133"/>
      <c r="O115" s="134"/>
      <c r="P115" s="139"/>
      <c r="Q115" s="139"/>
      <c r="R115" s="139"/>
      <c r="S115" s="139"/>
      <c r="T115" s="139"/>
      <c r="U115" s="139"/>
      <c r="V115" s="139"/>
      <c r="W115" s="139"/>
      <c r="X115" s="139"/>
      <c r="Y115" s="139"/>
      <c r="Z115" s="139"/>
      <c r="AA115" s="139"/>
      <c r="AB115" s="139"/>
      <c r="AC115" s="139"/>
      <c r="AD115" s="139"/>
      <c r="AE115" s="140"/>
      <c r="AF115" s="142"/>
      <c r="AG115" s="139"/>
      <c r="AH115" s="139"/>
      <c r="AI115" s="139"/>
      <c r="AJ115" s="139"/>
      <c r="AK115" s="139"/>
      <c r="AL115" s="139"/>
      <c r="AM115" s="139"/>
      <c r="AN115" s="139"/>
      <c r="AO115" s="139"/>
      <c r="AP115" s="139"/>
      <c r="AQ115" s="139"/>
      <c r="AR115" s="139"/>
      <c r="AS115" s="139"/>
      <c r="AT115" s="139"/>
      <c r="AU115" s="140"/>
      <c r="AV115" s="145"/>
      <c r="AW115" s="146"/>
      <c r="AX115" s="151"/>
      <c r="AY115" s="152"/>
      <c r="AZ115" s="155"/>
      <c r="BA115" s="155"/>
      <c r="BB115" s="155"/>
      <c r="BC115" s="155"/>
      <c r="BD115" s="95"/>
      <c r="BE115" s="96"/>
      <c r="BF115" s="96"/>
      <c r="BG115" s="96"/>
      <c r="BH115" s="99"/>
      <c r="BI115" s="100"/>
      <c r="BJ115" s="88"/>
      <c r="BK115" s="81"/>
      <c r="BL115" s="82"/>
      <c r="BM115" s="82"/>
      <c r="BN115" s="104"/>
      <c r="BO115" s="107"/>
      <c r="BP115" s="108"/>
      <c r="BQ115" s="88"/>
      <c r="BR115" s="72"/>
      <c r="BS115" s="73"/>
      <c r="BT115" s="73"/>
      <c r="BU115" s="73"/>
      <c r="BV115" s="74"/>
      <c r="BW115" s="76"/>
      <c r="BX115" s="76" t="s">
        <v>30</v>
      </c>
      <c r="BY115" s="76"/>
      <c r="BZ115" s="78"/>
      <c r="CA115" s="81"/>
      <c r="CB115" s="82"/>
      <c r="CC115" s="82"/>
      <c r="CD115" s="82"/>
      <c r="CE115" s="93" t="s">
        <v>30</v>
      </c>
      <c r="CF115" s="94"/>
      <c r="CG115" s="94"/>
      <c r="CH115" s="87"/>
      <c r="CI115" s="88"/>
      <c r="CK115" s="91"/>
      <c r="CL115" s="91"/>
      <c r="CM115" s="91"/>
      <c r="CN115" s="91"/>
      <c r="CS115" s="92"/>
      <c r="CT115" s="92"/>
    </row>
    <row r="116" spans="1:98" ht="9" customHeight="1" x14ac:dyDescent="0.2">
      <c r="A116" s="87"/>
      <c r="B116" s="128"/>
      <c r="C116" s="128"/>
      <c r="D116" s="132"/>
      <c r="E116" s="133"/>
      <c r="F116" s="133"/>
      <c r="G116" s="133"/>
      <c r="H116" s="133"/>
      <c r="I116" s="134"/>
      <c r="J116" s="132"/>
      <c r="K116" s="133"/>
      <c r="L116" s="133"/>
      <c r="M116" s="133"/>
      <c r="N116" s="133"/>
      <c r="O116" s="134"/>
      <c r="P116" s="139"/>
      <c r="Q116" s="139"/>
      <c r="R116" s="139"/>
      <c r="S116" s="139"/>
      <c r="T116" s="139"/>
      <c r="U116" s="139"/>
      <c r="V116" s="139"/>
      <c r="W116" s="139"/>
      <c r="X116" s="139"/>
      <c r="Y116" s="139"/>
      <c r="Z116" s="139"/>
      <c r="AA116" s="139"/>
      <c r="AB116" s="139"/>
      <c r="AC116" s="139"/>
      <c r="AD116" s="139"/>
      <c r="AE116" s="140"/>
      <c r="AF116" s="142"/>
      <c r="AG116" s="139"/>
      <c r="AH116" s="139"/>
      <c r="AI116" s="139"/>
      <c r="AJ116" s="139"/>
      <c r="AK116" s="139"/>
      <c r="AL116" s="139"/>
      <c r="AM116" s="139"/>
      <c r="AN116" s="139"/>
      <c r="AO116" s="139"/>
      <c r="AP116" s="139"/>
      <c r="AQ116" s="139"/>
      <c r="AR116" s="139"/>
      <c r="AS116" s="139"/>
      <c r="AT116" s="139"/>
      <c r="AU116" s="140"/>
      <c r="AV116" s="145"/>
      <c r="AW116" s="146"/>
      <c r="AX116" s="151"/>
      <c r="AY116" s="152"/>
      <c r="AZ116" s="155"/>
      <c r="BA116" s="155"/>
      <c r="BB116" s="155"/>
      <c r="BC116" s="155"/>
      <c r="BD116" s="95"/>
      <c r="BE116" s="96"/>
      <c r="BF116" s="96"/>
      <c r="BG116" s="96"/>
      <c r="BH116" s="97"/>
      <c r="BI116" s="98"/>
      <c r="BJ116" s="101" t="s">
        <v>24</v>
      </c>
      <c r="BK116" s="59"/>
      <c r="BL116" s="60"/>
      <c r="BM116" s="60"/>
      <c r="BN116" s="103"/>
      <c r="BO116" s="105"/>
      <c r="BP116" s="106"/>
      <c r="BQ116" s="101" t="s">
        <v>24</v>
      </c>
      <c r="BR116" s="72" t="s">
        <v>27</v>
      </c>
      <c r="BS116" s="73"/>
      <c r="BT116" s="73"/>
      <c r="BU116" s="73"/>
      <c r="BV116" s="74"/>
      <c r="BW116" s="109" t="s">
        <v>29</v>
      </c>
      <c r="BX116" s="110"/>
      <c r="BY116" s="110"/>
      <c r="BZ116" s="111"/>
      <c r="CA116" s="59"/>
      <c r="CB116" s="60"/>
      <c r="CC116" s="60"/>
      <c r="CD116" s="103"/>
      <c r="CE116" s="112" t="s">
        <v>29</v>
      </c>
      <c r="CF116" s="113"/>
      <c r="CG116" s="113"/>
      <c r="CH116" s="87"/>
      <c r="CI116" s="88"/>
      <c r="CK116" s="91"/>
      <c r="CL116" s="91"/>
      <c r="CM116" s="91"/>
      <c r="CN116" s="91"/>
      <c r="CS116" s="92"/>
      <c r="CT116" s="92"/>
    </row>
    <row r="117" spans="1:98" ht="9" customHeight="1" x14ac:dyDescent="0.2">
      <c r="A117" s="87"/>
      <c r="B117" s="128"/>
      <c r="C117" s="128"/>
      <c r="D117" s="132"/>
      <c r="E117" s="133"/>
      <c r="F117" s="133"/>
      <c r="G117" s="133"/>
      <c r="H117" s="133"/>
      <c r="I117" s="134"/>
      <c r="J117" s="132"/>
      <c r="K117" s="133"/>
      <c r="L117" s="133"/>
      <c r="M117" s="133"/>
      <c r="N117" s="133"/>
      <c r="O117" s="134"/>
      <c r="P117" s="139"/>
      <c r="Q117" s="139"/>
      <c r="R117" s="139"/>
      <c r="S117" s="139"/>
      <c r="T117" s="139"/>
      <c r="U117" s="139"/>
      <c r="V117" s="139"/>
      <c r="W117" s="139"/>
      <c r="X117" s="139"/>
      <c r="Y117" s="139"/>
      <c r="Z117" s="139"/>
      <c r="AA117" s="139"/>
      <c r="AB117" s="139"/>
      <c r="AC117" s="139"/>
      <c r="AD117" s="139"/>
      <c r="AE117" s="140"/>
      <c r="AF117" s="142"/>
      <c r="AG117" s="139"/>
      <c r="AH117" s="139"/>
      <c r="AI117" s="139"/>
      <c r="AJ117" s="139"/>
      <c r="AK117" s="139"/>
      <c r="AL117" s="139"/>
      <c r="AM117" s="139"/>
      <c r="AN117" s="139"/>
      <c r="AO117" s="139"/>
      <c r="AP117" s="139"/>
      <c r="AQ117" s="139"/>
      <c r="AR117" s="139"/>
      <c r="AS117" s="139"/>
      <c r="AT117" s="139"/>
      <c r="AU117" s="140"/>
      <c r="AV117" s="145"/>
      <c r="AW117" s="146"/>
      <c r="AX117" s="151"/>
      <c r="AY117" s="152"/>
      <c r="AZ117" s="155"/>
      <c r="BA117" s="155"/>
      <c r="BB117" s="155"/>
      <c r="BC117" s="155"/>
      <c r="BD117" s="95"/>
      <c r="BE117" s="96"/>
      <c r="BF117" s="96"/>
      <c r="BG117" s="96"/>
      <c r="BH117" s="99"/>
      <c r="BI117" s="100"/>
      <c r="BJ117" s="102"/>
      <c r="BK117" s="81"/>
      <c r="BL117" s="82"/>
      <c r="BM117" s="82"/>
      <c r="BN117" s="104"/>
      <c r="BO117" s="107"/>
      <c r="BP117" s="108"/>
      <c r="BQ117" s="102"/>
      <c r="BR117" s="72"/>
      <c r="BS117" s="73"/>
      <c r="BT117" s="73"/>
      <c r="BU117" s="73"/>
      <c r="BV117" s="74"/>
      <c r="BW117" s="114" t="s">
        <v>30</v>
      </c>
      <c r="BX117" s="115"/>
      <c r="BY117" s="115"/>
      <c r="BZ117" s="116"/>
      <c r="CA117" s="81"/>
      <c r="CB117" s="82"/>
      <c r="CC117" s="82"/>
      <c r="CD117" s="104"/>
      <c r="CE117" s="112" t="s">
        <v>30</v>
      </c>
      <c r="CF117" s="113"/>
      <c r="CG117" s="113"/>
      <c r="CH117" s="87"/>
      <c r="CI117" s="88"/>
      <c r="CK117" s="91"/>
      <c r="CL117" s="91"/>
      <c r="CM117" s="91"/>
      <c r="CN117" s="91"/>
      <c r="CS117" s="92"/>
      <c r="CT117" s="92"/>
    </row>
    <row r="118" spans="1:98" ht="9" customHeight="1" x14ac:dyDescent="0.2">
      <c r="A118" s="87"/>
      <c r="B118" s="128"/>
      <c r="C118" s="128"/>
      <c r="D118" s="132"/>
      <c r="E118" s="133"/>
      <c r="F118" s="133"/>
      <c r="G118" s="133"/>
      <c r="H118" s="133"/>
      <c r="I118" s="134"/>
      <c r="J118" s="132"/>
      <c r="K118" s="133"/>
      <c r="L118" s="133"/>
      <c r="M118" s="133"/>
      <c r="N118" s="133"/>
      <c r="O118" s="134"/>
      <c r="P118" s="139"/>
      <c r="Q118" s="139"/>
      <c r="R118" s="139"/>
      <c r="S118" s="139"/>
      <c r="T118" s="139"/>
      <c r="U118" s="139"/>
      <c r="V118" s="139"/>
      <c r="W118" s="139"/>
      <c r="X118" s="139"/>
      <c r="Y118" s="139"/>
      <c r="Z118" s="139"/>
      <c r="AA118" s="139"/>
      <c r="AB118" s="139"/>
      <c r="AC118" s="139"/>
      <c r="AD118" s="139"/>
      <c r="AE118" s="140"/>
      <c r="AF118" s="142"/>
      <c r="AG118" s="139"/>
      <c r="AH118" s="139"/>
      <c r="AI118" s="139"/>
      <c r="AJ118" s="139"/>
      <c r="AK118" s="139"/>
      <c r="AL118" s="139"/>
      <c r="AM118" s="139"/>
      <c r="AN118" s="139"/>
      <c r="AO118" s="139"/>
      <c r="AP118" s="139"/>
      <c r="AQ118" s="139"/>
      <c r="AR118" s="139"/>
      <c r="AS118" s="139"/>
      <c r="AT118" s="139"/>
      <c r="AU118" s="140"/>
      <c r="AV118" s="145"/>
      <c r="AW118" s="146"/>
      <c r="AX118" s="151"/>
      <c r="AY118" s="152"/>
      <c r="AZ118" s="155"/>
      <c r="BA118" s="155"/>
      <c r="BB118" s="155"/>
      <c r="BC118" s="155"/>
      <c r="BD118" s="95"/>
      <c r="BE118" s="96"/>
      <c r="BF118" s="96"/>
      <c r="BG118" s="96"/>
      <c r="BH118" s="97"/>
      <c r="BI118" s="98"/>
      <c r="BJ118" s="88" t="s">
        <v>24</v>
      </c>
      <c r="BK118" s="59"/>
      <c r="BL118" s="60"/>
      <c r="BM118" s="60"/>
      <c r="BN118" s="103"/>
      <c r="BO118" s="105"/>
      <c r="BP118" s="106"/>
      <c r="BQ118" s="101" t="s">
        <v>24</v>
      </c>
      <c r="BR118" s="72"/>
      <c r="BS118" s="73"/>
      <c r="BT118" s="73"/>
      <c r="BU118" s="73"/>
      <c r="BV118" s="74"/>
      <c r="BW118" s="76" t="s">
        <v>29</v>
      </c>
      <c r="BX118" s="76"/>
      <c r="BY118" s="76"/>
      <c r="BZ118" s="78"/>
      <c r="CA118" s="59"/>
      <c r="CB118" s="60"/>
      <c r="CC118" s="60"/>
      <c r="CD118" s="60"/>
      <c r="CE118" s="63" t="s">
        <v>29</v>
      </c>
      <c r="CF118" s="64"/>
      <c r="CG118" s="64"/>
      <c r="CH118" s="87"/>
      <c r="CI118" s="88"/>
      <c r="CK118" s="91"/>
      <c r="CL118" s="91"/>
      <c r="CM118" s="91"/>
      <c r="CN118" s="91"/>
      <c r="CS118" s="92"/>
      <c r="CT118" s="92"/>
    </row>
    <row r="119" spans="1:98" ht="9" customHeight="1" x14ac:dyDescent="0.2">
      <c r="A119" s="89"/>
      <c r="B119" s="123"/>
      <c r="C119" s="123"/>
      <c r="D119" s="135"/>
      <c r="E119" s="136"/>
      <c r="F119" s="136"/>
      <c r="G119" s="136"/>
      <c r="H119" s="136"/>
      <c r="I119" s="137"/>
      <c r="J119" s="135"/>
      <c r="K119" s="136"/>
      <c r="L119" s="136"/>
      <c r="M119" s="136"/>
      <c r="N119" s="136"/>
      <c r="O119" s="137"/>
      <c r="P119" s="62"/>
      <c r="Q119" s="62"/>
      <c r="R119" s="62"/>
      <c r="S119" s="62"/>
      <c r="T119" s="62"/>
      <c r="U119" s="62"/>
      <c r="V119" s="62"/>
      <c r="W119" s="62"/>
      <c r="X119" s="62"/>
      <c r="Y119" s="62"/>
      <c r="Z119" s="62"/>
      <c r="AA119" s="62"/>
      <c r="AB119" s="62"/>
      <c r="AC119" s="62"/>
      <c r="AD119" s="62"/>
      <c r="AE119" s="141"/>
      <c r="AF119" s="61"/>
      <c r="AG119" s="62"/>
      <c r="AH119" s="62"/>
      <c r="AI119" s="62"/>
      <c r="AJ119" s="62"/>
      <c r="AK119" s="62"/>
      <c r="AL119" s="62"/>
      <c r="AM119" s="62"/>
      <c r="AN119" s="62"/>
      <c r="AO119" s="62"/>
      <c r="AP119" s="62"/>
      <c r="AQ119" s="62"/>
      <c r="AR119" s="62"/>
      <c r="AS119" s="62"/>
      <c r="AT119" s="62"/>
      <c r="AU119" s="141"/>
      <c r="AV119" s="147"/>
      <c r="AW119" s="148"/>
      <c r="AX119" s="153"/>
      <c r="AY119" s="154"/>
      <c r="AZ119" s="155"/>
      <c r="BA119" s="155"/>
      <c r="BB119" s="155"/>
      <c r="BC119" s="155"/>
      <c r="BD119" s="117"/>
      <c r="BE119" s="118"/>
      <c r="BF119" s="118"/>
      <c r="BG119" s="118"/>
      <c r="BH119" s="119"/>
      <c r="BI119" s="120"/>
      <c r="BJ119" s="102"/>
      <c r="BK119" s="61"/>
      <c r="BL119" s="62"/>
      <c r="BM119" s="62"/>
      <c r="BN119" s="121"/>
      <c r="BO119" s="122"/>
      <c r="BP119" s="123"/>
      <c r="BQ119" s="90"/>
      <c r="BR119" s="124"/>
      <c r="BS119" s="125"/>
      <c r="BT119" s="125"/>
      <c r="BU119" s="125"/>
      <c r="BV119" s="126"/>
      <c r="BW119" s="65" t="s">
        <v>30</v>
      </c>
      <c r="BX119" s="65"/>
      <c r="BY119" s="65"/>
      <c r="BZ119" s="66"/>
      <c r="CA119" s="61"/>
      <c r="CB119" s="62"/>
      <c r="CC119" s="62"/>
      <c r="CD119" s="62"/>
      <c r="CE119" s="67" t="s">
        <v>30</v>
      </c>
      <c r="CF119" s="68"/>
      <c r="CG119" s="68"/>
      <c r="CH119" s="89"/>
      <c r="CI119" s="90"/>
      <c r="CK119" s="91"/>
      <c r="CL119" s="91"/>
      <c r="CM119" s="91"/>
      <c r="CN119" s="91"/>
      <c r="CS119" s="92"/>
      <c r="CT119" s="92"/>
    </row>
    <row r="120" spans="1:98" ht="9" customHeight="1" x14ac:dyDescent="0.2">
      <c r="A120" s="85">
        <v>17</v>
      </c>
      <c r="B120" s="127"/>
      <c r="C120" s="127"/>
      <c r="D120" s="129"/>
      <c r="E120" s="130"/>
      <c r="F120" s="130"/>
      <c r="G120" s="130"/>
      <c r="H120" s="130"/>
      <c r="I120" s="131"/>
      <c r="J120" s="129"/>
      <c r="K120" s="130"/>
      <c r="L120" s="130"/>
      <c r="M120" s="130"/>
      <c r="N120" s="130"/>
      <c r="O120" s="131"/>
      <c r="P120" s="80"/>
      <c r="Q120" s="80"/>
      <c r="R120" s="80"/>
      <c r="S120" s="80"/>
      <c r="T120" s="80"/>
      <c r="U120" s="80"/>
      <c r="V120" s="80"/>
      <c r="W120" s="80"/>
      <c r="X120" s="80"/>
      <c r="Y120" s="80"/>
      <c r="Z120" s="80"/>
      <c r="AA120" s="80"/>
      <c r="AB120" s="80"/>
      <c r="AC120" s="80"/>
      <c r="AD120" s="80"/>
      <c r="AE120" s="138"/>
      <c r="AF120" s="79"/>
      <c r="AG120" s="80"/>
      <c r="AH120" s="80"/>
      <c r="AI120" s="80"/>
      <c r="AJ120" s="80"/>
      <c r="AK120" s="80"/>
      <c r="AL120" s="80"/>
      <c r="AM120" s="80"/>
      <c r="AN120" s="80"/>
      <c r="AO120" s="80"/>
      <c r="AP120" s="80"/>
      <c r="AQ120" s="80"/>
      <c r="AR120" s="80"/>
      <c r="AS120" s="80"/>
      <c r="AT120" s="80"/>
      <c r="AU120" s="138"/>
      <c r="AV120" s="143"/>
      <c r="AW120" s="144"/>
      <c r="AX120" s="149" t="str">
        <f>IF(AX114="","",AX114)</f>
        <v/>
      </c>
      <c r="AY120" s="150"/>
      <c r="AZ120" s="155"/>
      <c r="BA120" s="155"/>
      <c r="BB120" s="155"/>
      <c r="BC120" s="155"/>
      <c r="BD120" s="156" t="s">
        <v>23</v>
      </c>
      <c r="BE120" s="157"/>
      <c r="BF120" s="157"/>
      <c r="BG120" s="157"/>
      <c r="BH120" s="158"/>
      <c r="BI120" s="159"/>
      <c r="BJ120" s="86" t="s">
        <v>24</v>
      </c>
      <c r="BK120" s="79"/>
      <c r="BL120" s="80"/>
      <c r="BM120" s="80"/>
      <c r="BN120" s="160"/>
      <c r="BO120" s="161"/>
      <c r="BP120" s="127"/>
      <c r="BQ120" s="86" t="s">
        <v>24</v>
      </c>
      <c r="BR120" s="69" t="s">
        <v>26</v>
      </c>
      <c r="BS120" s="70"/>
      <c r="BT120" s="70"/>
      <c r="BU120" s="70"/>
      <c r="BV120" s="71"/>
      <c r="BW120" s="75" t="s">
        <v>28</v>
      </c>
      <c r="BX120" s="75" t="s">
        <v>29</v>
      </c>
      <c r="BY120" s="75"/>
      <c r="BZ120" s="77" t="s">
        <v>31</v>
      </c>
      <c r="CA120" s="79"/>
      <c r="CB120" s="80"/>
      <c r="CC120" s="80"/>
      <c r="CD120" s="80"/>
      <c r="CE120" s="83" t="s">
        <v>29</v>
      </c>
      <c r="CF120" s="84"/>
      <c r="CG120" s="84"/>
      <c r="CH120" s="85"/>
      <c r="CI120" s="86"/>
      <c r="CK120" s="91" t="s">
        <v>157</v>
      </c>
      <c r="CL120" s="91"/>
      <c r="CM120" s="91"/>
      <c r="CN120" s="91"/>
      <c r="CS120" s="92" t="str">
        <f>IF(D120="","",D120)</f>
        <v/>
      </c>
      <c r="CT120" s="92" t="str">
        <f>IF(CS120&lt;100000,0&amp;CS120,CS120)</f>
        <v/>
      </c>
    </row>
    <row r="121" spans="1:98" ht="9" customHeight="1" x14ac:dyDescent="0.2">
      <c r="A121" s="87"/>
      <c r="B121" s="128"/>
      <c r="C121" s="128"/>
      <c r="D121" s="132"/>
      <c r="E121" s="133"/>
      <c r="F121" s="133"/>
      <c r="G121" s="133"/>
      <c r="H121" s="133"/>
      <c r="I121" s="134"/>
      <c r="J121" s="132"/>
      <c r="K121" s="133"/>
      <c r="L121" s="133"/>
      <c r="M121" s="133"/>
      <c r="N121" s="133"/>
      <c r="O121" s="134"/>
      <c r="P121" s="139"/>
      <c r="Q121" s="139"/>
      <c r="R121" s="139"/>
      <c r="S121" s="139"/>
      <c r="T121" s="139"/>
      <c r="U121" s="139"/>
      <c r="V121" s="139"/>
      <c r="W121" s="139"/>
      <c r="X121" s="139"/>
      <c r="Y121" s="139"/>
      <c r="Z121" s="139"/>
      <c r="AA121" s="139"/>
      <c r="AB121" s="139"/>
      <c r="AC121" s="139"/>
      <c r="AD121" s="139"/>
      <c r="AE121" s="140"/>
      <c r="AF121" s="142"/>
      <c r="AG121" s="139"/>
      <c r="AH121" s="139"/>
      <c r="AI121" s="139"/>
      <c r="AJ121" s="139"/>
      <c r="AK121" s="139"/>
      <c r="AL121" s="139"/>
      <c r="AM121" s="139"/>
      <c r="AN121" s="139"/>
      <c r="AO121" s="139"/>
      <c r="AP121" s="139"/>
      <c r="AQ121" s="139"/>
      <c r="AR121" s="139"/>
      <c r="AS121" s="139"/>
      <c r="AT121" s="139"/>
      <c r="AU121" s="140"/>
      <c r="AV121" s="145"/>
      <c r="AW121" s="146"/>
      <c r="AX121" s="151"/>
      <c r="AY121" s="152"/>
      <c r="AZ121" s="155"/>
      <c r="BA121" s="155"/>
      <c r="BB121" s="155"/>
      <c r="BC121" s="155"/>
      <c r="BD121" s="95"/>
      <c r="BE121" s="96"/>
      <c r="BF121" s="96"/>
      <c r="BG121" s="96"/>
      <c r="BH121" s="99"/>
      <c r="BI121" s="100"/>
      <c r="BJ121" s="88"/>
      <c r="BK121" s="81"/>
      <c r="BL121" s="82"/>
      <c r="BM121" s="82"/>
      <c r="BN121" s="104"/>
      <c r="BO121" s="107"/>
      <c r="BP121" s="108"/>
      <c r="BQ121" s="88"/>
      <c r="BR121" s="72"/>
      <c r="BS121" s="73"/>
      <c r="BT121" s="73"/>
      <c r="BU121" s="73"/>
      <c r="BV121" s="74"/>
      <c r="BW121" s="76"/>
      <c r="BX121" s="76" t="s">
        <v>30</v>
      </c>
      <c r="BY121" s="76"/>
      <c r="BZ121" s="78"/>
      <c r="CA121" s="81"/>
      <c r="CB121" s="82"/>
      <c r="CC121" s="82"/>
      <c r="CD121" s="82"/>
      <c r="CE121" s="93" t="s">
        <v>30</v>
      </c>
      <c r="CF121" s="94"/>
      <c r="CG121" s="94"/>
      <c r="CH121" s="87"/>
      <c r="CI121" s="88"/>
      <c r="CK121" s="91"/>
      <c r="CL121" s="91"/>
      <c r="CM121" s="91"/>
      <c r="CN121" s="91"/>
      <c r="CS121" s="92"/>
      <c r="CT121" s="92"/>
    </row>
    <row r="122" spans="1:98" ht="9" customHeight="1" x14ac:dyDescent="0.2">
      <c r="A122" s="87"/>
      <c r="B122" s="128"/>
      <c r="C122" s="128"/>
      <c r="D122" s="132"/>
      <c r="E122" s="133"/>
      <c r="F122" s="133"/>
      <c r="G122" s="133"/>
      <c r="H122" s="133"/>
      <c r="I122" s="134"/>
      <c r="J122" s="132"/>
      <c r="K122" s="133"/>
      <c r="L122" s="133"/>
      <c r="M122" s="133"/>
      <c r="N122" s="133"/>
      <c r="O122" s="134"/>
      <c r="P122" s="139"/>
      <c r="Q122" s="139"/>
      <c r="R122" s="139"/>
      <c r="S122" s="139"/>
      <c r="T122" s="139"/>
      <c r="U122" s="139"/>
      <c r="V122" s="139"/>
      <c r="W122" s="139"/>
      <c r="X122" s="139"/>
      <c r="Y122" s="139"/>
      <c r="Z122" s="139"/>
      <c r="AA122" s="139"/>
      <c r="AB122" s="139"/>
      <c r="AC122" s="139"/>
      <c r="AD122" s="139"/>
      <c r="AE122" s="140"/>
      <c r="AF122" s="142"/>
      <c r="AG122" s="139"/>
      <c r="AH122" s="139"/>
      <c r="AI122" s="139"/>
      <c r="AJ122" s="139"/>
      <c r="AK122" s="139"/>
      <c r="AL122" s="139"/>
      <c r="AM122" s="139"/>
      <c r="AN122" s="139"/>
      <c r="AO122" s="139"/>
      <c r="AP122" s="139"/>
      <c r="AQ122" s="139"/>
      <c r="AR122" s="139"/>
      <c r="AS122" s="139"/>
      <c r="AT122" s="139"/>
      <c r="AU122" s="140"/>
      <c r="AV122" s="145"/>
      <c r="AW122" s="146"/>
      <c r="AX122" s="151"/>
      <c r="AY122" s="152"/>
      <c r="AZ122" s="155"/>
      <c r="BA122" s="155"/>
      <c r="BB122" s="155"/>
      <c r="BC122" s="155"/>
      <c r="BD122" s="95"/>
      <c r="BE122" s="96"/>
      <c r="BF122" s="96"/>
      <c r="BG122" s="96"/>
      <c r="BH122" s="97"/>
      <c r="BI122" s="98"/>
      <c r="BJ122" s="101" t="s">
        <v>24</v>
      </c>
      <c r="BK122" s="59"/>
      <c r="BL122" s="60"/>
      <c r="BM122" s="60"/>
      <c r="BN122" s="103"/>
      <c r="BO122" s="105"/>
      <c r="BP122" s="106"/>
      <c r="BQ122" s="101" t="s">
        <v>24</v>
      </c>
      <c r="BR122" s="72" t="s">
        <v>27</v>
      </c>
      <c r="BS122" s="73"/>
      <c r="BT122" s="73"/>
      <c r="BU122" s="73"/>
      <c r="BV122" s="74"/>
      <c r="BW122" s="109" t="s">
        <v>29</v>
      </c>
      <c r="BX122" s="110"/>
      <c r="BY122" s="110"/>
      <c r="BZ122" s="111"/>
      <c r="CA122" s="59"/>
      <c r="CB122" s="60"/>
      <c r="CC122" s="60"/>
      <c r="CD122" s="103"/>
      <c r="CE122" s="112" t="s">
        <v>29</v>
      </c>
      <c r="CF122" s="113"/>
      <c r="CG122" s="113"/>
      <c r="CH122" s="87"/>
      <c r="CI122" s="88"/>
      <c r="CK122" s="91"/>
      <c r="CL122" s="91"/>
      <c r="CM122" s="91"/>
      <c r="CN122" s="91"/>
      <c r="CS122" s="92"/>
      <c r="CT122" s="92"/>
    </row>
    <row r="123" spans="1:98" ht="9" customHeight="1" x14ac:dyDescent="0.2">
      <c r="A123" s="87"/>
      <c r="B123" s="128"/>
      <c r="C123" s="128"/>
      <c r="D123" s="132"/>
      <c r="E123" s="133"/>
      <c r="F123" s="133"/>
      <c r="G123" s="133"/>
      <c r="H123" s="133"/>
      <c r="I123" s="134"/>
      <c r="J123" s="132"/>
      <c r="K123" s="133"/>
      <c r="L123" s="133"/>
      <c r="M123" s="133"/>
      <c r="N123" s="133"/>
      <c r="O123" s="134"/>
      <c r="P123" s="139"/>
      <c r="Q123" s="139"/>
      <c r="R123" s="139"/>
      <c r="S123" s="139"/>
      <c r="T123" s="139"/>
      <c r="U123" s="139"/>
      <c r="V123" s="139"/>
      <c r="W123" s="139"/>
      <c r="X123" s="139"/>
      <c r="Y123" s="139"/>
      <c r="Z123" s="139"/>
      <c r="AA123" s="139"/>
      <c r="AB123" s="139"/>
      <c r="AC123" s="139"/>
      <c r="AD123" s="139"/>
      <c r="AE123" s="140"/>
      <c r="AF123" s="142"/>
      <c r="AG123" s="139"/>
      <c r="AH123" s="139"/>
      <c r="AI123" s="139"/>
      <c r="AJ123" s="139"/>
      <c r="AK123" s="139"/>
      <c r="AL123" s="139"/>
      <c r="AM123" s="139"/>
      <c r="AN123" s="139"/>
      <c r="AO123" s="139"/>
      <c r="AP123" s="139"/>
      <c r="AQ123" s="139"/>
      <c r="AR123" s="139"/>
      <c r="AS123" s="139"/>
      <c r="AT123" s="139"/>
      <c r="AU123" s="140"/>
      <c r="AV123" s="145"/>
      <c r="AW123" s="146"/>
      <c r="AX123" s="151"/>
      <c r="AY123" s="152"/>
      <c r="AZ123" s="155"/>
      <c r="BA123" s="155"/>
      <c r="BB123" s="155"/>
      <c r="BC123" s="155"/>
      <c r="BD123" s="95"/>
      <c r="BE123" s="96"/>
      <c r="BF123" s="96"/>
      <c r="BG123" s="96"/>
      <c r="BH123" s="99"/>
      <c r="BI123" s="100"/>
      <c r="BJ123" s="102"/>
      <c r="BK123" s="81"/>
      <c r="BL123" s="82"/>
      <c r="BM123" s="82"/>
      <c r="BN123" s="104"/>
      <c r="BO123" s="107"/>
      <c r="BP123" s="108"/>
      <c r="BQ123" s="102"/>
      <c r="BR123" s="72"/>
      <c r="BS123" s="73"/>
      <c r="BT123" s="73"/>
      <c r="BU123" s="73"/>
      <c r="BV123" s="74"/>
      <c r="BW123" s="114" t="s">
        <v>30</v>
      </c>
      <c r="BX123" s="115"/>
      <c r="BY123" s="115"/>
      <c r="BZ123" s="116"/>
      <c r="CA123" s="81"/>
      <c r="CB123" s="82"/>
      <c r="CC123" s="82"/>
      <c r="CD123" s="104"/>
      <c r="CE123" s="112" t="s">
        <v>30</v>
      </c>
      <c r="CF123" s="113"/>
      <c r="CG123" s="113"/>
      <c r="CH123" s="87"/>
      <c r="CI123" s="88"/>
      <c r="CK123" s="91"/>
      <c r="CL123" s="91"/>
      <c r="CM123" s="91"/>
      <c r="CN123" s="91"/>
      <c r="CS123" s="92"/>
      <c r="CT123" s="92"/>
    </row>
    <row r="124" spans="1:98" ht="9" customHeight="1" x14ac:dyDescent="0.2">
      <c r="A124" s="87"/>
      <c r="B124" s="128"/>
      <c r="C124" s="128"/>
      <c r="D124" s="132"/>
      <c r="E124" s="133"/>
      <c r="F124" s="133"/>
      <c r="G124" s="133"/>
      <c r="H124" s="133"/>
      <c r="I124" s="134"/>
      <c r="J124" s="132"/>
      <c r="K124" s="133"/>
      <c r="L124" s="133"/>
      <c r="M124" s="133"/>
      <c r="N124" s="133"/>
      <c r="O124" s="134"/>
      <c r="P124" s="139"/>
      <c r="Q124" s="139"/>
      <c r="R124" s="139"/>
      <c r="S124" s="139"/>
      <c r="T124" s="139"/>
      <c r="U124" s="139"/>
      <c r="V124" s="139"/>
      <c r="W124" s="139"/>
      <c r="X124" s="139"/>
      <c r="Y124" s="139"/>
      <c r="Z124" s="139"/>
      <c r="AA124" s="139"/>
      <c r="AB124" s="139"/>
      <c r="AC124" s="139"/>
      <c r="AD124" s="139"/>
      <c r="AE124" s="140"/>
      <c r="AF124" s="142"/>
      <c r="AG124" s="139"/>
      <c r="AH124" s="139"/>
      <c r="AI124" s="139"/>
      <c r="AJ124" s="139"/>
      <c r="AK124" s="139"/>
      <c r="AL124" s="139"/>
      <c r="AM124" s="139"/>
      <c r="AN124" s="139"/>
      <c r="AO124" s="139"/>
      <c r="AP124" s="139"/>
      <c r="AQ124" s="139"/>
      <c r="AR124" s="139"/>
      <c r="AS124" s="139"/>
      <c r="AT124" s="139"/>
      <c r="AU124" s="140"/>
      <c r="AV124" s="145"/>
      <c r="AW124" s="146"/>
      <c r="AX124" s="151"/>
      <c r="AY124" s="152"/>
      <c r="AZ124" s="155"/>
      <c r="BA124" s="155"/>
      <c r="BB124" s="155"/>
      <c r="BC124" s="155"/>
      <c r="BD124" s="95"/>
      <c r="BE124" s="96"/>
      <c r="BF124" s="96"/>
      <c r="BG124" s="96"/>
      <c r="BH124" s="97"/>
      <c r="BI124" s="98"/>
      <c r="BJ124" s="88" t="s">
        <v>24</v>
      </c>
      <c r="BK124" s="59"/>
      <c r="BL124" s="60"/>
      <c r="BM124" s="60"/>
      <c r="BN124" s="103"/>
      <c r="BO124" s="105"/>
      <c r="BP124" s="106"/>
      <c r="BQ124" s="101" t="s">
        <v>24</v>
      </c>
      <c r="BR124" s="72"/>
      <c r="BS124" s="73"/>
      <c r="BT124" s="73"/>
      <c r="BU124" s="73"/>
      <c r="BV124" s="74"/>
      <c r="BW124" s="76" t="s">
        <v>29</v>
      </c>
      <c r="BX124" s="76"/>
      <c r="BY124" s="76"/>
      <c r="BZ124" s="78"/>
      <c r="CA124" s="59"/>
      <c r="CB124" s="60"/>
      <c r="CC124" s="60"/>
      <c r="CD124" s="60"/>
      <c r="CE124" s="63" t="s">
        <v>29</v>
      </c>
      <c r="CF124" s="64"/>
      <c r="CG124" s="64"/>
      <c r="CH124" s="87"/>
      <c r="CI124" s="88"/>
      <c r="CK124" s="91"/>
      <c r="CL124" s="91"/>
      <c r="CM124" s="91"/>
      <c r="CN124" s="91"/>
      <c r="CS124" s="92"/>
      <c r="CT124" s="92"/>
    </row>
    <row r="125" spans="1:98" ht="9" customHeight="1" x14ac:dyDescent="0.2">
      <c r="A125" s="89"/>
      <c r="B125" s="123"/>
      <c r="C125" s="123"/>
      <c r="D125" s="135"/>
      <c r="E125" s="136"/>
      <c r="F125" s="136"/>
      <c r="G125" s="136"/>
      <c r="H125" s="136"/>
      <c r="I125" s="137"/>
      <c r="J125" s="135"/>
      <c r="K125" s="136"/>
      <c r="L125" s="136"/>
      <c r="M125" s="136"/>
      <c r="N125" s="136"/>
      <c r="O125" s="137"/>
      <c r="P125" s="62"/>
      <c r="Q125" s="62"/>
      <c r="R125" s="62"/>
      <c r="S125" s="62"/>
      <c r="T125" s="62"/>
      <c r="U125" s="62"/>
      <c r="V125" s="62"/>
      <c r="W125" s="62"/>
      <c r="X125" s="62"/>
      <c r="Y125" s="62"/>
      <c r="Z125" s="62"/>
      <c r="AA125" s="62"/>
      <c r="AB125" s="62"/>
      <c r="AC125" s="62"/>
      <c r="AD125" s="62"/>
      <c r="AE125" s="141"/>
      <c r="AF125" s="61"/>
      <c r="AG125" s="62"/>
      <c r="AH125" s="62"/>
      <c r="AI125" s="62"/>
      <c r="AJ125" s="62"/>
      <c r="AK125" s="62"/>
      <c r="AL125" s="62"/>
      <c r="AM125" s="62"/>
      <c r="AN125" s="62"/>
      <c r="AO125" s="62"/>
      <c r="AP125" s="62"/>
      <c r="AQ125" s="62"/>
      <c r="AR125" s="62"/>
      <c r="AS125" s="62"/>
      <c r="AT125" s="62"/>
      <c r="AU125" s="141"/>
      <c r="AV125" s="147"/>
      <c r="AW125" s="148"/>
      <c r="AX125" s="153"/>
      <c r="AY125" s="154"/>
      <c r="AZ125" s="155"/>
      <c r="BA125" s="155"/>
      <c r="BB125" s="155"/>
      <c r="BC125" s="155"/>
      <c r="BD125" s="117"/>
      <c r="BE125" s="118"/>
      <c r="BF125" s="118"/>
      <c r="BG125" s="118"/>
      <c r="BH125" s="119"/>
      <c r="BI125" s="120"/>
      <c r="BJ125" s="102"/>
      <c r="BK125" s="61"/>
      <c r="BL125" s="62"/>
      <c r="BM125" s="62"/>
      <c r="BN125" s="121"/>
      <c r="BO125" s="122"/>
      <c r="BP125" s="123"/>
      <c r="BQ125" s="90"/>
      <c r="BR125" s="124"/>
      <c r="BS125" s="125"/>
      <c r="BT125" s="125"/>
      <c r="BU125" s="125"/>
      <c r="BV125" s="126"/>
      <c r="BW125" s="65" t="s">
        <v>30</v>
      </c>
      <c r="BX125" s="65"/>
      <c r="BY125" s="65"/>
      <c r="BZ125" s="66"/>
      <c r="CA125" s="61"/>
      <c r="CB125" s="62"/>
      <c r="CC125" s="62"/>
      <c r="CD125" s="62"/>
      <c r="CE125" s="67" t="s">
        <v>30</v>
      </c>
      <c r="CF125" s="68"/>
      <c r="CG125" s="68"/>
      <c r="CH125" s="89"/>
      <c r="CI125" s="90"/>
      <c r="CK125" s="91"/>
      <c r="CL125" s="91"/>
      <c r="CM125" s="91"/>
      <c r="CN125" s="91"/>
      <c r="CS125" s="92"/>
      <c r="CT125" s="92"/>
    </row>
    <row r="126" spans="1:98" ht="9" customHeight="1" x14ac:dyDescent="0.2">
      <c r="A126" s="85">
        <v>18</v>
      </c>
      <c r="B126" s="127"/>
      <c r="C126" s="127"/>
      <c r="D126" s="129"/>
      <c r="E126" s="130"/>
      <c r="F126" s="130"/>
      <c r="G126" s="130"/>
      <c r="H126" s="130"/>
      <c r="I126" s="131"/>
      <c r="J126" s="129"/>
      <c r="K126" s="130"/>
      <c r="L126" s="130"/>
      <c r="M126" s="130"/>
      <c r="N126" s="130"/>
      <c r="O126" s="131"/>
      <c r="P126" s="80"/>
      <c r="Q126" s="80"/>
      <c r="R126" s="80"/>
      <c r="S126" s="80"/>
      <c r="T126" s="80"/>
      <c r="U126" s="80"/>
      <c r="V126" s="80"/>
      <c r="W126" s="80"/>
      <c r="X126" s="80"/>
      <c r="Y126" s="80"/>
      <c r="Z126" s="80"/>
      <c r="AA126" s="80"/>
      <c r="AB126" s="80"/>
      <c r="AC126" s="80"/>
      <c r="AD126" s="80"/>
      <c r="AE126" s="138"/>
      <c r="AF126" s="79"/>
      <c r="AG126" s="80"/>
      <c r="AH126" s="80"/>
      <c r="AI126" s="80"/>
      <c r="AJ126" s="80"/>
      <c r="AK126" s="80"/>
      <c r="AL126" s="80"/>
      <c r="AM126" s="80"/>
      <c r="AN126" s="80"/>
      <c r="AO126" s="80"/>
      <c r="AP126" s="80"/>
      <c r="AQ126" s="80"/>
      <c r="AR126" s="80"/>
      <c r="AS126" s="80"/>
      <c r="AT126" s="80"/>
      <c r="AU126" s="138"/>
      <c r="AV126" s="143"/>
      <c r="AW126" s="144"/>
      <c r="AX126" s="149" t="str">
        <f>IF(AX120="","",AX120)</f>
        <v/>
      </c>
      <c r="AY126" s="150"/>
      <c r="AZ126" s="155"/>
      <c r="BA126" s="155"/>
      <c r="BB126" s="155"/>
      <c r="BC126" s="155"/>
      <c r="BD126" s="156" t="s">
        <v>23</v>
      </c>
      <c r="BE126" s="157"/>
      <c r="BF126" s="157"/>
      <c r="BG126" s="157"/>
      <c r="BH126" s="158"/>
      <c r="BI126" s="159"/>
      <c r="BJ126" s="86" t="s">
        <v>24</v>
      </c>
      <c r="BK126" s="79"/>
      <c r="BL126" s="80"/>
      <c r="BM126" s="80"/>
      <c r="BN126" s="160"/>
      <c r="BO126" s="161"/>
      <c r="BP126" s="127"/>
      <c r="BQ126" s="86" t="s">
        <v>24</v>
      </c>
      <c r="BR126" s="69" t="s">
        <v>26</v>
      </c>
      <c r="BS126" s="70"/>
      <c r="BT126" s="70"/>
      <c r="BU126" s="70"/>
      <c r="BV126" s="71"/>
      <c r="BW126" s="75" t="s">
        <v>28</v>
      </c>
      <c r="BX126" s="75" t="s">
        <v>29</v>
      </c>
      <c r="BY126" s="75"/>
      <c r="BZ126" s="77" t="s">
        <v>31</v>
      </c>
      <c r="CA126" s="79"/>
      <c r="CB126" s="80"/>
      <c r="CC126" s="80"/>
      <c r="CD126" s="80"/>
      <c r="CE126" s="83" t="s">
        <v>29</v>
      </c>
      <c r="CF126" s="84"/>
      <c r="CG126" s="84"/>
      <c r="CH126" s="85"/>
      <c r="CI126" s="86"/>
      <c r="CK126" s="91"/>
      <c r="CL126" s="91"/>
      <c r="CM126" s="91"/>
      <c r="CN126" s="91"/>
      <c r="CS126" s="92" t="str">
        <f>IF(D126="","",D126)</f>
        <v/>
      </c>
      <c r="CT126" s="92" t="str">
        <f>IF(CS126&lt;100000,0&amp;CS126,CS126)</f>
        <v/>
      </c>
    </row>
    <row r="127" spans="1:98" ht="9" customHeight="1" x14ac:dyDescent="0.2">
      <c r="A127" s="87"/>
      <c r="B127" s="128"/>
      <c r="C127" s="128"/>
      <c r="D127" s="132"/>
      <c r="E127" s="133"/>
      <c r="F127" s="133"/>
      <c r="G127" s="133"/>
      <c r="H127" s="133"/>
      <c r="I127" s="134"/>
      <c r="J127" s="132"/>
      <c r="K127" s="133"/>
      <c r="L127" s="133"/>
      <c r="M127" s="133"/>
      <c r="N127" s="133"/>
      <c r="O127" s="134"/>
      <c r="P127" s="139"/>
      <c r="Q127" s="139"/>
      <c r="R127" s="139"/>
      <c r="S127" s="139"/>
      <c r="T127" s="139"/>
      <c r="U127" s="139"/>
      <c r="V127" s="139"/>
      <c r="W127" s="139"/>
      <c r="X127" s="139"/>
      <c r="Y127" s="139"/>
      <c r="Z127" s="139"/>
      <c r="AA127" s="139"/>
      <c r="AB127" s="139"/>
      <c r="AC127" s="139"/>
      <c r="AD127" s="139"/>
      <c r="AE127" s="140"/>
      <c r="AF127" s="142"/>
      <c r="AG127" s="139"/>
      <c r="AH127" s="139"/>
      <c r="AI127" s="139"/>
      <c r="AJ127" s="139"/>
      <c r="AK127" s="139"/>
      <c r="AL127" s="139"/>
      <c r="AM127" s="139"/>
      <c r="AN127" s="139"/>
      <c r="AO127" s="139"/>
      <c r="AP127" s="139"/>
      <c r="AQ127" s="139"/>
      <c r="AR127" s="139"/>
      <c r="AS127" s="139"/>
      <c r="AT127" s="139"/>
      <c r="AU127" s="140"/>
      <c r="AV127" s="145"/>
      <c r="AW127" s="146"/>
      <c r="AX127" s="151"/>
      <c r="AY127" s="152"/>
      <c r="AZ127" s="155"/>
      <c r="BA127" s="155"/>
      <c r="BB127" s="155"/>
      <c r="BC127" s="155"/>
      <c r="BD127" s="95"/>
      <c r="BE127" s="96"/>
      <c r="BF127" s="96"/>
      <c r="BG127" s="96"/>
      <c r="BH127" s="99"/>
      <c r="BI127" s="100"/>
      <c r="BJ127" s="88"/>
      <c r="BK127" s="81"/>
      <c r="BL127" s="82"/>
      <c r="BM127" s="82"/>
      <c r="BN127" s="104"/>
      <c r="BO127" s="107"/>
      <c r="BP127" s="108"/>
      <c r="BQ127" s="88"/>
      <c r="BR127" s="72"/>
      <c r="BS127" s="73"/>
      <c r="BT127" s="73"/>
      <c r="BU127" s="73"/>
      <c r="BV127" s="74"/>
      <c r="BW127" s="76"/>
      <c r="BX127" s="76" t="s">
        <v>30</v>
      </c>
      <c r="BY127" s="76"/>
      <c r="BZ127" s="78"/>
      <c r="CA127" s="81"/>
      <c r="CB127" s="82"/>
      <c r="CC127" s="82"/>
      <c r="CD127" s="82"/>
      <c r="CE127" s="93" t="s">
        <v>30</v>
      </c>
      <c r="CF127" s="94"/>
      <c r="CG127" s="94"/>
      <c r="CH127" s="87"/>
      <c r="CI127" s="88"/>
      <c r="CK127" s="91"/>
      <c r="CL127" s="91"/>
      <c r="CM127" s="91"/>
      <c r="CN127" s="91"/>
      <c r="CS127" s="92"/>
      <c r="CT127" s="92"/>
    </row>
    <row r="128" spans="1:98" ht="9" customHeight="1" x14ac:dyDescent="0.2">
      <c r="A128" s="87"/>
      <c r="B128" s="128"/>
      <c r="C128" s="128"/>
      <c r="D128" s="132"/>
      <c r="E128" s="133"/>
      <c r="F128" s="133"/>
      <c r="G128" s="133"/>
      <c r="H128" s="133"/>
      <c r="I128" s="134"/>
      <c r="J128" s="132"/>
      <c r="K128" s="133"/>
      <c r="L128" s="133"/>
      <c r="M128" s="133"/>
      <c r="N128" s="133"/>
      <c r="O128" s="134"/>
      <c r="P128" s="139"/>
      <c r="Q128" s="139"/>
      <c r="R128" s="139"/>
      <c r="S128" s="139"/>
      <c r="T128" s="139"/>
      <c r="U128" s="139"/>
      <c r="V128" s="139"/>
      <c r="W128" s="139"/>
      <c r="X128" s="139"/>
      <c r="Y128" s="139"/>
      <c r="Z128" s="139"/>
      <c r="AA128" s="139"/>
      <c r="AB128" s="139"/>
      <c r="AC128" s="139"/>
      <c r="AD128" s="139"/>
      <c r="AE128" s="140"/>
      <c r="AF128" s="142"/>
      <c r="AG128" s="139"/>
      <c r="AH128" s="139"/>
      <c r="AI128" s="139"/>
      <c r="AJ128" s="139"/>
      <c r="AK128" s="139"/>
      <c r="AL128" s="139"/>
      <c r="AM128" s="139"/>
      <c r="AN128" s="139"/>
      <c r="AO128" s="139"/>
      <c r="AP128" s="139"/>
      <c r="AQ128" s="139"/>
      <c r="AR128" s="139"/>
      <c r="AS128" s="139"/>
      <c r="AT128" s="139"/>
      <c r="AU128" s="140"/>
      <c r="AV128" s="145"/>
      <c r="AW128" s="146"/>
      <c r="AX128" s="151"/>
      <c r="AY128" s="152"/>
      <c r="AZ128" s="155"/>
      <c r="BA128" s="155"/>
      <c r="BB128" s="155"/>
      <c r="BC128" s="155"/>
      <c r="BD128" s="95"/>
      <c r="BE128" s="96"/>
      <c r="BF128" s="96"/>
      <c r="BG128" s="96"/>
      <c r="BH128" s="97"/>
      <c r="BI128" s="98"/>
      <c r="BJ128" s="101" t="s">
        <v>24</v>
      </c>
      <c r="BK128" s="59"/>
      <c r="BL128" s="60"/>
      <c r="BM128" s="60"/>
      <c r="BN128" s="103"/>
      <c r="BO128" s="105"/>
      <c r="BP128" s="106"/>
      <c r="BQ128" s="101" t="s">
        <v>24</v>
      </c>
      <c r="BR128" s="72" t="s">
        <v>27</v>
      </c>
      <c r="BS128" s="73"/>
      <c r="BT128" s="73"/>
      <c r="BU128" s="73"/>
      <c r="BV128" s="74"/>
      <c r="BW128" s="109" t="s">
        <v>29</v>
      </c>
      <c r="BX128" s="110"/>
      <c r="BY128" s="110"/>
      <c r="BZ128" s="111"/>
      <c r="CA128" s="59"/>
      <c r="CB128" s="60"/>
      <c r="CC128" s="60"/>
      <c r="CD128" s="103"/>
      <c r="CE128" s="112" t="s">
        <v>29</v>
      </c>
      <c r="CF128" s="113"/>
      <c r="CG128" s="113"/>
      <c r="CH128" s="87"/>
      <c r="CI128" s="88"/>
      <c r="CJ128" t="s">
        <v>158</v>
      </c>
      <c r="CK128" s="91" t="s">
        <v>159</v>
      </c>
      <c r="CL128" s="91"/>
      <c r="CM128" s="91"/>
      <c r="CN128" s="91"/>
      <c r="CS128" s="92"/>
      <c r="CT128" s="92"/>
    </row>
    <row r="129" spans="1:98" ht="9" customHeight="1" x14ac:dyDescent="0.2">
      <c r="A129" s="87"/>
      <c r="B129" s="128"/>
      <c r="C129" s="128"/>
      <c r="D129" s="132"/>
      <c r="E129" s="133"/>
      <c r="F129" s="133"/>
      <c r="G129" s="133"/>
      <c r="H129" s="133"/>
      <c r="I129" s="134"/>
      <c r="J129" s="132"/>
      <c r="K129" s="133"/>
      <c r="L129" s="133"/>
      <c r="M129" s="133"/>
      <c r="N129" s="133"/>
      <c r="O129" s="134"/>
      <c r="P129" s="139"/>
      <c r="Q129" s="139"/>
      <c r="R129" s="139"/>
      <c r="S129" s="139"/>
      <c r="T129" s="139"/>
      <c r="U129" s="139"/>
      <c r="V129" s="139"/>
      <c r="W129" s="139"/>
      <c r="X129" s="139"/>
      <c r="Y129" s="139"/>
      <c r="Z129" s="139"/>
      <c r="AA129" s="139"/>
      <c r="AB129" s="139"/>
      <c r="AC129" s="139"/>
      <c r="AD129" s="139"/>
      <c r="AE129" s="140"/>
      <c r="AF129" s="142"/>
      <c r="AG129" s="139"/>
      <c r="AH129" s="139"/>
      <c r="AI129" s="139"/>
      <c r="AJ129" s="139"/>
      <c r="AK129" s="139"/>
      <c r="AL129" s="139"/>
      <c r="AM129" s="139"/>
      <c r="AN129" s="139"/>
      <c r="AO129" s="139"/>
      <c r="AP129" s="139"/>
      <c r="AQ129" s="139"/>
      <c r="AR129" s="139"/>
      <c r="AS129" s="139"/>
      <c r="AT129" s="139"/>
      <c r="AU129" s="140"/>
      <c r="AV129" s="145"/>
      <c r="AW129" s="146"/>
      <c r="AX129" s="151"/>
      <c r="AY129" s="152"/>
      <c r="AZ129" s="155"/>
      <c r="BA129" s="155"/>
      <c r="BB129" s="155"/>
      <c r="BC129" s="155"/>
      <c r="BD129" s="95"/>
      <c r="BE129" s="96"/>
      <c r="BF129" s="96"/>
      <c r="BG129" s="96"/>
      <c r="BH129" s="99"/>
      <c r="BI129" s="100"/>
      <c r="BJ129" s="102"/>
      <c r="BK129" s="81"/>
      <c r="BL129" s="82"/>
      <c r="BM129" s="82"/>
      <c r="BN129" s="104"/>
      <c r="BO129" s="107"/>
      <c r="BP129" s="108"/>
      <c r="BQ129" s="102"/>
      <c r="BR129" s="72"/>
      <c r="BS129" s="73"/>
      <c r="BT129" s="73"/>
      <c r="BU129" s="73"/>
      <c r="BV129" s="74"/>
      <c r="BW129" s="114" t="s">
        <v>30</v>
      </c>
      <c r="BX129" s="115"/>
      <c r="BY129" s="115"/>
      <c r="BZ129" s="116"/>
      <c r="CA129" s="81"/>
      <c r="CB129" s="82"/>
      <c r="CC129" s="82"/>
      <c r="CD129" s="104"/>
      <c r="CE129" s="112" t="s">
        <v>30</v>
      </c>
      <c r="CF129" s="113"/>
      <c r="CG129" s="113"/>
      <c r="CH129" s="87"/>
      <c r="CI129" s="88"/>
      <c r="CK129" s="91"/>
      <c r="CL129" s="91"/>
      <c r="CM129" s="91"/>
      <c r="CN129" s="91"/>
      <c r="CS129" s="92"/>
      <c r="CT129" s="92"/>
    </row>
    <row r="130" spans="1:98" ht="9" customHeight="1" x14ac:dyDescent="0.2">
      <c r="A130" s="87"/>
      <c r="B130" s="128"/>
      <c r="C130" s="128"/>
      <c r="D130" s="132"/>
      <c r="E130" s="133"/>
      <c r="F130" s="133"/>
      <c r="G130" s="133"/>
      <c r="H130" s="133"/>
      <c r="I130" s="134"/>
      <c r="J130" s="132"/>
      <c r="K130" s="133"/>
      <c r="L130" s="133"/>
      <c r="M130" s="133"/>
      <c r="N130" s="133"/>
      <c r="O130" s="134"/>
      <c r="P130" s="139"/>
      <c r="Q130" s="139"/>
      <c r="R130" s="139"/>
      <c r="S130" s="139"/>
      <c r="T130" s="139"/>
      <c r="U130" s="139"/>
      <c r="V130" s="139"/>
      <c r="W130" s="139"/>
      <c r="X130" s="139"/>
      <c r="Y130" s="139"/>
      <c r="Z130" s="139"/>
      <c r="AA130" s="139"/>
      <c r="AB130" s="139"/>
      <c r="AC130" s="139"/>
      <c r="AD130" s="139"/>
      <c r="AE130" s="140"/>
      <c r="AF130" s="142"/>
      <c r="AG130" s="139"/>
      <c r="AH130" s="139"/>
      <c r="AI130" s="139"/>
      <c r="AJ130" s="139"/>
      <c r="AK130" s="139"/>
      <c r="AL130" s="139"/>
      <c r="AM130" s="139"/>
      <c r="AN130" s="139"/>
      <c r="AO130" s="139"/>
      <c r="AP130" s="139"/>
      <c r="AQ130" s="139"/>
      <c r="AR130" s="139"/>
      <c r="AS130" s="139"/>
      <c r="AT130" s="139"/>
      <c r="AU130" s="140"/>
      <c r="AV130" s="145"/>
      <c r="AW130" s="146"/>
      <c r="AX130" s="151"/>
      <c r="AY130" s="152"/>
      <c r="AZ130" s="155"/>
      <c r="BA130" s="155"/>
      <c r="BB130" s="155"/>
      <c r="BC130" s="155"/>
      <c r="BD130" s="95"/>
      <c r="BE130" s="96"/>
      <c r="BF130" s="96"/>
      <c r="BG130" s="96"/>
      <c r="BH130" s="97"/>
      <c r="BI130" s="98"/>
      <c r="BJ130" s="88" t="s">
        <v>24</v>
      </c>
      <c r="BK130" s="59"/>
      <c r="BL130" s="60"/>
      <c r="BM130" s="60"/>
      <c r="BN130" s="103"/>
      <c r="BO130" s="105"/>
      <c r="BP130" s="106"/>
      <c r="BQ130" s="101" t="s">
        <v>24</v>
      </c>
      <c r="BR130" s="72"/>
      <c r="BS130" s="73"/>
      <c r="BT130" s="73"/>
      <c r="BU130" s="73"/>
      <c r="BV130" s="74"/>
      <c r="BW130" s="76" t="s">
        <v>29</v>
      </c>
      <c r="BX130" s="76"/>
      <c r="BY130" s="76"/>
      <c r="BZ130" s="78"/>
      <c r="CA130" s="59"/>
      <c r="CB130" s="60"/>
      <c r="CC130" s="60"/>
      <c r="CD130" s="60"/>
      <c r="CE130" s="63" t="s">
        <v>29</v>
      </c>
      <c r="CF130" s="64"/>
      <c r="CG130" s="64"/>
      <c r="CH130" s="87"/>
      <c r="CI130" s="88"/>
      <c r="CK130" s="91"/>
      <c r="CL130" s="91"/>
      <c r="CM130" s="91"/>
      <c r="CN130" s="91"/>
      <c r="CS130" s="92"/>
      <c r="CT130" s="92"/>
    </row>
    <row r="131" spans="1:98" ht="9" customHeight="1" x14ac:dyDescent="0.2">
      <c r="A131" s="89"/>
      <c r="B131" s="123"/>
      <c r="C131" s="123"/>
      <c r="D131" s="135"/>
      <c r="E131" s="136"/>
      <c r="F131" s="136"/>
      <c r="G131" s="136"/>
      <c r="H131" s="136"/>
      <c r="I131" s="137"/>
      <c r="J131" s="135"/>
      <c r="K131" s="136"/>
      <c r="L131" s="136"/>
      <c r="M131" s="136"/>
      <c r="N131" s="136"/>
      <c r="O131" s="137"/>
      <c r="P131" s="62"/>
      <c r="Q131" s="62"/>
      <c r="R131" s="62"/>
      <c r="S131" s="62"/>
      <c r="T131" s="62"/>
      <c r="U131" s="62"/>
      <c r="V131" s="62"/>
      <c r="W131" s="62"/>
      <c r="X131" s="62"/>
      <c r="Y131" s="62"/>
      <c r="Z131" s="62"/>
      <c r="AA131" s="62"/>
      <c r="AB131" s="62"/>
      <c r="AC131" s="62"/>
      <c r="AD131" s="62"/>
      <c r="AE131" s="141"/>
      <c r="AF131" s="61"/>
      <c r="AG131" s="62"/>
      <c r="AH131" s="62"/>
      <c r="AI131" s="62"/>
      <c r="AJ131" s="62"/>
      <c r="AK131" s="62"/>
      <c r="AL131" s="62"/>
      <c r="AM131" s="62"/>
      <c r="AN131" s="62"/>
      <c r="AO131" s="62"/>
      <c r="AP131" s="62"/>
      <c r="AQ131" s="62"/>
      <c r="AR131" s="62"/>
      <c r="AS131" s="62"/>
      <c r="AT131" s="62"/>
      <c r="AU131" s="141"/>
      <c r="AV131" s="147"/>
      <c r="AW131" s="148"/>
      <c r="AX131" s="153"/>
      <c r="AY131" s="154"/>
      <c r="AZ131" s="155"/>
      <c r="BA131" s="155"/>
      <c r="BB131" s="155"/>
      <c r="BC131" s="155"/>
      <c r="BD131" s="117"/>
      <c r="BE131" s="118"/>
      <c r="BF131" s="118"/>
      <c r="BG131" s="118"/>
      <c r="BH131" s="119"/>
      <c r="BI131" s="120"/>
      <c r="BJ131" s="102"/>
      <c r="BK131" s="61"/>
      <c r="BL131" s="62"/>
      <c r="BM131" s="62"/>
      <c r="BN131" s="121"/>
      <c r="BO131" s="122"/>
      <c r="BP131" s="123"/>
      <c r="BQ131" s="90"/>
      <c r="BR131" s="124"/>
      <c r="BS131" s="125"/>
      <c r="BT131" s="125"/>
      <c r="BU131" s="125"/>
      <c r="BV131" s="126"/>
      <c r="BW131" s="65" t="s">
        <v>30</v>
      </c>
      <c r="BX131" s="65"/>
      <c r="BY131" s="65"/>
      <c r="BZ131" s="66"/>
      <c r="CA131" s="61"/>
      <c r="CB131" s="62"/>
      <c r="CC131" s="62"/>
      <c r="CD131" s="62"/>
      <c r="CE131" s="67" t="s">
        <v>30</v>
      </c>
      <c r="CF131" s="68"/>
      <c r="CG131" s="68"/>
      <c r="CH131" s="89"/>
      <c r="CI131" s="90"/>
      <c r="CK131" s="91"/>
      <c r="CL131" s="91"/>
      <c r="CM131" s="91"/>
      <c r="CN131" s="91"/>
      <c r="CS131" s="92"/>
      <c r="CT131" s="92"/>
    </row>
    <row r="132" spans="1:98" ht="9" customHeight="1" x14ac:dyDescent="0.2">
      <c r="A132" s="85">
        <v>19</v>
      </c>
      <c r="B132" s="127"/>
      <c r="C132" s="127"/>
      <c r="D132" s="129"/>
      <c r="E132" s="130"/>
      <c r="F132" s="130"/>
      <c r="G132" s="130"/>
      <c r="H132" s="130"/>
      <c r="I132" s="131"/>
      <c r="J132" s="129"/>
      <c r="K132" s="130"/>
      <c r="L132" s="130"/>
      <c r="M132" s="130"/>
      <c r="N132" s="130"/>
      <c r="O132" s="131"/>
      <c r="P132" s="80"/>
      <c r="Q132" s="80"/>
      <c r="R132" s="80"/>
      <c r="S132" s="80"/>
      <c r="T132" s="80"/>
      <c r="U132" s="80"/>
      <c r="V132" s="80"/>
      <c r="W132" s="80"/>
      <c r="X132" s="80"/>
      <c r="Y132" s="80"/>
      <c r="Z132" s="80"/>
      <c r="AA132" s="80"/>
      <c r="AB132" s="80"/>
      <c r="AC132" s="80"/>
      <c r="AD132" s="80"/>
      <c r="AE132" s="138"/>
      <c r="AF132" s="79"/>
      <c r="AG132" s="80"/>
      <c r="AH132" s="80"/>
      <c r="AI132" s="80"/>
      <c r="AJ132" s="80"/>
      <c r="AK132" s="80"/>
      <c r="AL132" s="80"/>
      <c r="AM132" s="80"/>
      <c r="AN132" s="80"/>
      <c r="AO132" s="80"/>
      <c r="AP132" s="80"/>
      <c r="AQ132" s="80"/>
      <c r="AR132" s="80"/>
      <c r="AS132" s="80"/>
      <c r="AT132" s="80"/>
      <c r="AU132" s="138"/>
      <c r="AV132" s="143"/>
      <c r="AW132" s="144"/>
      <c r="AX132" s="149" t="str">
        <f>IF(AX126="","",AX126)</f>
        <v/>
      </c>
      <c r="AY132" s="150"/>
      <c r="AZ132" s="155"/>
      <c r="BA132" s="155"/>
      <c r="BB132" s="155"/>
      <c r="BC132" s="155"/>
      <c r="BD132" s="156" t="s">
        <v>23</v>
      </c>
      <c r="BE132" s="157"/>
      <c r="BF132" s="157"/>
      <c r="BG132" s="157"/>
      <c r="BH132" s="158"/>
      <c r="BI132" s="159"/>
      <c r="BJ132" s="86" t="s">
        <v>24</v>
      </c>
      <c r="BK132" s="79"/>
      <c r="BL132" s="80"/>
      <c r="BM132" s="80"/>
      <c r="BN132" s="160"/>
      <c r="BO132" s="161"/>
      <c r="BP132" s="127"/>
      <c r="BQ132" s="86" t="s">
        <v>24</v>
      </c>
      <c r="BR132" s="69" t="s">
        <v>26</v>
      </c>
      <c r="BS132" s="70"/>
      <c r="BT132" s="70"/>
      <c r="BU132" s="70"/>
      <c r="BV132" s="71"/>
      <c r="BW132" s="75" t="s">
        <v>28</v>
      </c>
      <c r="BX132" s="75" t="s">
        <v>29</v>
      </c>
      <c r="BY132" s="75"/>
      <c r="BZ132" s="77" t="s">
        <v>31</v>
      </c>
      <c r="CA132" s="79"/>
      <c r="CB132" s="80"/>
      <c r="CC132" s="80"/>
      <c r="CD132" s="80"/>
      <c r="CE132" s="83" t="s">
        <v>29</v>
      </c>
      <c r="CF132" s="84"/>
      <c r="CG132" s="84"/>
      <c r="CH132" s="85"/>
      <c r="CI132" s="86"/>
      <c r="CK132" s="91"/>
      <c r="CL132" s="91"/>
      <c r="CM132" s="91"/>
      <c r="CN132" s="91"/>
      <c r="CS132" s="92" t="str">
        <f>IF(D132="","",D132)</f>
        <v/>
      </c>
      <c r="CT132" s="92" t="str">
        <f>IF(CS132&lt;100000,0&amp;CS132,CS132)</f>
        <v/>
      </c>
    </row>
    <row r="133" spans="1:98" ht="9" customHeight="1" x14ac:dyDescent="0.2">
      <c r="A133" s="87"/>
      <c r="B133" s="128"/>
      <c r="C133" s="128"/>
      <c r="D133" s="132"/>
      <c r="E133" s="133"/>
      <c r="F133" s="133"/>
      <c r="G133" s="133"/>
      <c r="H133" s="133"/>
      <c r="I133" s="134"/>
      <c r="J133" s="132"/>
      <c r="K133" s="133"/>
      <c r="L133" s="133"/>
      <c r="M133" s="133"/>
      <c r="N133" s="133"/>
      <c r="O133" s="134"/>
      <c r="P133" s="139"/>
      <c r="Q133" s="139"/>
      <c r="R133" s="139"/>
      <c r="S133" s="139"/>
      <c r="T133" s="139"/>
      <c r="U133" s="139"/>
      <c r="V133" s="139"/>
      <c r="W133" s="139"/>
      <c r="X133" s="139"/>
      <c r="Y133" s="139"/>
      <c r="Z133" s="139"/>
      <c r="AA133" s="139"/>
      <c r="AB133" s="139"/>
      <c r="AC133" s="139"/>
      <c r="AD133" s="139"/>
      <c r="AE133" s="140"/>
      <c r="AF133" s="142"/>
      <c r="AG133" s="139"/>
      <c r="AH133" s="139"/>
      <c r="AI133" s="139"/>
      <c r="AJ133" s="139"/>
      <c r="AK133" s="139"/>
      <c r="AL133" s="139"/>
      <c r="AM133" s="139"/>
      <c r="AN133" s="139"/>
      <c r="AO133" s="139"/>
      <c r="AP133" s="139"/>
      <c r="AQ133" s="139"/>
      <c r="AR133" s="139"/>
      <c r="AS133" s="139"/>
      <c r="AT133" s="139"/>
      <c r="AU133" s="140"/>
      <c r="AV133" s="145"/>
      <c r="AW133" s="146"/>
      <c r="AX133" s="151"/>
      <c r="AY133" s="152"/>
      <c r="AZ133" s="155"/>
      <c r="BA133" s="155"/>
      <c r="BB133" s="155"/>
      <c r="BC133" s="155"/>
      <c r="BD133" s="95"/>
      <c r="BE133" s="96"/>
      <c r="BF133" s="96"/>
      <c r="BG133" s="96"/>
      <c r="BH133" s="99"/>
      <c r="BI133" s="100"/>
      <c r="BJ133" s="88"/>
      <c r="BK133" s="81"/>
      <c r="BL133" s="82"/>
      <c r="BM133" s="82"/>
      <c r="BN133" s="104"/>
      <c r="BO133" s="107"/>
      <c r="BP133" s="108"/>
      <c r="BQ133" s="88"/>
      <c r="BR133" s="72"/>
      <c r="BS133" s="73"/>
      <c r="BT133" s="73"/>
      <c r="BU133" s="73"/>
      <c r="BV133" s="74"/>
      <c r="BW133" s="76"/>
      <c r="BX133" s="76" t="s">
        <v>30</v>
      </c>
      <c r="BY133" s="76"/>
      <c r="BZ133" s="78"/>
      <c r="CA133" s="81"/>
      <c r="CB133" s="82"/>
      <c r="CC133" s="82"/>
      <c r="CD133" s="82"/>
      <c r="CE133" s="93" t="s">
        <v>30</v>
      </c>
      <c r="CF133" s="94"/>
      <c r="CG133" s="94"/>
      <c r="CH133" s="87"/>
      <c r="CI133" s="88"/>
      <c r="CK133" s="91"/>
      <c r="CL133" s="91"/>
      <c r="CM133" s="91"/>
      <c r="CN133" s="91"/>
      <c r="CS133" s="92"/>
      <c r="CT133" s="92"/>
    </row>
    <row r="134" spans="1:98" ht="9" customHeight="1" x14ac:dyDescent="0.2">
      <c r="A134" s="87"/>
      <c r="B134" s="128"/>
      <c r="C134" s="128"/>
      <c r="D134" s="132"/>
      <c r="E134" s="133"/>
      <c r="F134" s="133"/>
      <c r="G134" s="133"/>
      <c r="H134" s="133"/>
      <c r="I134" s="134"/>
      <c r="J134" s="132"/>
      <c r="K134" s="133"/>
      <c r="L134" s="133"/>
      <c r="M134" s="133"/>
      <c r="N134" s="133"/>
      <c r="O134" s="134"/>
      <c r="P134" s="139"/>
      <c r="Q134" s="139"/>
      <c r="R134" s="139"/>
      <c r="S134" s="139"/>
      <c r="T134" s="139"/>
      <c r="U134" s="139"/>
      <c r="V134" s="139"/>
      <c r="W134" s="139"/>
      <c r="X134" s="139"/>
      <c r="Y134" s="139"/>
      <c r="Z134" s="139"/>
      <c r="AA134" s="139"/>
      <c r="AB134" s="139"/>
      <c r="AC134" s="139"/>
      <c r="AD134" s="139"/>
      <c r="AE134" s="140"/>
      <c r="AF134" s="142"/>
      <c r="AG134" s="139"/>
      <c r="AH134" s="139"/>
      <c r="AI134" s="139"/>
      <c r="AJ134" s="139"/>
      <c r="AK134" s="139"/>
      <c r="AL134" s="139"/>
      <c r="AM134" s="139"/>
      <c r="AN134" s="139"/>
      <c r="AO134" s="139"/>
      <c r="AP134" s="139"/>
      <c r="AQ134" s="139"/>
      <c r="AR134" s="139"/>
      <c r="AS134" s="139"/>
      <c r="AT134" s="139"/>
      <c r="AU134" s="140"/>
      <c r="AV134" s="145"/>
      <c r="AW134" s="146"/>
      <c r="AX134" s="151"/>
      <c r="AY134" s="152"/>
      <c r="AZ134" s="155"/>
      <c r="BA134" s="155"/>
      <c r="BB134" s="155"/>
      <c r="BC134" s="155"/>
      <c r="BD134" s="95"/>
      <c r="BE134" s="96"/>
      <c r="BF134" s="96"/>
      <c r="BG134" s="96"/>
      <c r="BH134" s="97"/>
      <c r="BI134" s="98"/>
      <c r="BJ134" s="101" t="s">
        <v>24</v>
      </c>
      <c r="BK134" s="59"/>
      <c r="BL134" s="60"/>
      <c r="BM134" s="60"/>
      <c r="BN134" s="103"/>
      <c r="BO134" s="105"/>
      <c r="BP134" s="106"/>
      <c r="BQ134" s="101" t="s">
        <v>24</v>
      </c>
      <c r="BR134" s="72" t="s">
        <v>27</v>
      </c>
      <c r="BS134" s="73"/>
      <c r="BT134" s="73"/>
      <c r="BU134" s="73"/>
      <c r="BV134" s="74"/>
      <c r="BW134" s="109" t="s">
        <v>29</v>
      </c>
      <c r="BX134" s="110"/>
      <c r="BY134" s="110"/>
      <c r="BZ134" s="111"/>
      <c r="CA134" s="59"/>
      <c r="CB134" s="60"/>
      <c r="CC134" s="60"/>
      <c r="CD134" s="103"/>
      <c r="CE134" s="112" t="s">
        <v>29</v>
      </c>
      <c r="CF134" s="113"/>
      <c r="CG134" s="113"/>
      <c r="CH134" s="87"/>
      <c r="CI134" s="88"/>
      <c r="CK134" s="91"/>
      <c r="CL134" s="91"/>
      <c r="CM134" s="91"/>
      <c r="CN134" s="91"/>
      <c r="CS134" s="92"/>
      <c r="CT134" s="92"/>
    </row>
    <row r="135" spans="1:98" ht="9" customHeight="1" x14ac:dyDescent="0.2">
      <c r="A135" s="87"/>
      <c r="B135" s="128"/>
      <c r="C135" s="128"/>
      <c r="D135" s="132"/>
      <c r="E135" s="133"/>
      <c r="F135" s="133"/>
      <c r="G135" s="133"/>
      <c r="H135" s="133"/>
      <c r="I135" s="134"/>
      <c r="J135" s="132"/>
      <c r="K135" s="133"/>
      <c r="L135" s="133"/>
      <c r="M135" s="133"/>
      <c r="N135" s="133"/>
      <c r="O135" s="134"/>
      <c r="P135" s="139"/>
      <c r="Q135" s="139"/>
      <c r="R135" s="139"/>
      <c r="S135" s="139"/>
      <c r="T135" s="139"/>
      <c r="U135" s="139"/>
      <c r="V135" s="139"/>
      <c r="W135" s="139"/>
      <c r="X135" s="139"/>
      <c r="Y135" s="139"/>
      <c r="Z135" s="139"/>
      <c r="AA135" s="139"/>
      <c r="AB135" s="139"/>
      <c r="AC135" s="139"/>
      <c r="AD135" s="139"/>
      <c r="AE135" s="140"/>
      <c r="AF135" s="142"/>
      <c r="AG135" s="139"/>
      <c r="AH135" s="139"/>
      <c r="AI135" s="139"/>
      <c r="AJ135" s="139"/>
      <c r="AK135" s="139"/>
      <c r="AL135" s="139"/>
      <c r="AM135" s="139"/>
      <c r="AN135" s="139"/>
      <c r="AO135" s="139"/>
      <c r="AP135" s="139"/>
      <c r="AQ135" s="139"/>
      <c r="AR135" s="139"/>
      <c r="AS135" s="139"/>
      <c r="AT135" s="139"/>
      <c r="AU135" s="140"/>
      <c r="AV135" s="145"/>
      <c r="AW135" s="146"/>
      <c r="AX135" s="151"/>
      <c r="AY135" s="152"/>
      <c r="AZ135" s="155"/>
      <c r="BA135" s="155"/>
      <c r="BB135" s="155"/>
      <c r="BC135" s="155"/>
      <c r="BD135" s="95"/>
      <c r="BE135" s="96"/>
      <c r="BF135" s="96"/>
      <c r="BG135" s="96"/>
      <c r="BH135" s="99"/>
      <c r="BI135" s="100"/>
      <c r="BJ135" s="102"/>
      <c r="BK135" s="81"/>
      <c r="BL135" s="82"/>
      <c r="BM135" s="82"/>
      <c r="BN135" s="104"/>
      <c r="BO135" s="107"/>
      <c r="BP135" s="108"/>
      <c r="BQ135" s="102"/>
      <c r="BR135" s="72"/>
      <c r="BS135" s="73"/>
      <c r="BT135" s="73"/>
      <c r="BU135" s="73"/>
      <c r="BV135" s="74"/>
      <c r="BW135" s="114" t="s">
        <v>30</v>
      </c>
      <c r="BX135" s="115"/>
      <c r="BY135" s="115"/>
      <c r="BZ135" s="116"/>
      <c r="CA135" s="81"/>
      <c r="CB135" s="82"/>
      <c r="CC135" s="82"/>
      <c r="CD135" s="104"/>
      <c r="CE135" s="112" t="s">
        <v>30</v>
      </c>
      <c r="CF135" s="113"/>
      <c r="CG135" s="113"/>
      <c r="CH135" s="87"/>
      <c r="CI135" s="88"/>
      <c r="CK135" s="91"/>
      <c r="CL135" s="91"/>
      <c r="CM135" s="91"/>
      <c r="CN135" s="91"/>
      <c r="CS135" s="92"/>
      <c r="CT135" s="92"/>
    </row>
    <row r="136" spans="1:98" ht="9" customHeight="1" x14ac:dyDescent="0.2">
      <c r="A136" s="87"/>
      <c r="B136" s="128"/>
      <c r="C136" s="128"/>
      <c r="D136" s="132"/>
      <c r="E136" s="133"/>
      <c r="F136" s="133"/>
      <c r="G136" s="133"/>
      <c r="H136" s="133"/>
      <c r="I136" s="134"/>
      <c r="J136" s="132"/>
      <c r="K136" s="133"/>
      <c r="L136" s="133"/>
      <c r="M136" s="133"/>
      <c r="N136" s="133"/>
      <c r="O136" s="134"/>
      <c r="P136" s="139"/>
      <c r="Q136" s="139"/>
      <c r="R136" s="139"/>
      <c r="S136" s="139"/>
      <c r="T136" s="139"/>
      <c r="U136" s="139"/>
      <c r="V136" s="139"/>
      <c r="W136" s="139"/>
      <c r="X136" s="139"/>
      <c r="Y136" s="139"/>
      <c r="Z136" s="139"/>
      <c r="AA136" s="139"/>
      <c r="AB136" s="139"/>
      <c r="AC136" s="139"/>
      <c r="AD136" s="139"/>
      <c r="AE136" s="140"/>
      <c r="AF136" s="142"/>
      <c r="AG136" s="139"/>
      <c r="AH136" s="139"/>
      <c r="AI136" s="139"/>
      <c r="AJ136" s="139"/>
      <c r="AK136" s="139"/>
      <c r="AL136" s="139"/>
      <c r="AM136" s="139"/>
      <c r="AN136" s="139"/>
      <c r="AO136" s="139"/>
      <c r="AP136" s="139"/>
      <c r="AQ136" s="139"/>
      <c r="AR136" s="139"/>
      <c r="AS136" s="139"/>
      <c r="AT136" s="139"/>
      <c r="AU136" s="140"/>
      <c r="AV136" s="145"/>
      <c r="AW136" s="146"/>
      <c r="AX136" s="151"/>
      <c r="AY136" s="152"/>
      <c r="AZ136" s="155"/>
      <c r="BA136" s="155"/>
      <c r="BB136" s="155"/>
      <c r="BC136" s="155"/>
      <c r="BD136" s="95"/>
      <c r="BE136" s="96"/>
      <c r="BF136" s="96"/>
      <c r="BG136" s="96"/>
      <c r="BH136" s="97"/>
      <c r="BI136" s="98"/>
      <c r="BJ136" s="88" t="s">
        <v>24</v>
      </c>
      <c r="BK136" s="59"/>
      <c r="BL136" s="60"/>
      <c r="BM136" s="60"/>
      <c r="BN136" s="103"/>
      <c r="BO136" s="105"/>
      <c r="BP136" s="106"/>
      <c r="BQ136" s="101" t="s">
        <v>24</v>
      </c>
      <c r="BR136" s="72"/>
      <c r="BS136" s="73"/>
      <c r="BT136" s="73"/>
      <c r="BU136" s="73"/>
      <c r="BV136" s="74"/>
      <c r="BW136" s="76" t="s">
        <v>29</v>
      </c>
      <c r="BX136" s="76"/>
      <c r="BY136" s="76"/>
      <c r="BZ136" s="78"/>
      <c r="CA136" s="59"/>
      <c r="CB136" s="60"/>
      <c r="CC136" s="60"/>
      <c r="CD136" s="60"/>
      <c r="CE136" s="63" t="s">
        <v>29</v>
      </c>
      <c r="CF136" s="64"/>
      <c r="CG136" s="64"/>
      <c r="CH136" s="87"/>
      <c r="CI136" s="88"/>
      <c r="CJ136" t="s">
        <v>158</v>
      </c>
      <c r="CK136" s="91" t="s">
        <v>160</v>
      </c>
      <c r="CL136" s="91"/>
      <c r="CM136" s="91"/>
      <c r="CN136" s="91"/>
      <c r="CS136" s="92"/>
      <c r="CT136" s="92"/>
    </row>
    <row r="137" spans="1:98" ht="9" customHeight="1" x14ac:dyDescent="0.2">
      <c r="A137" s="89"/>
      <c r="B137" s="123"/>
      <c r="C137" s="123"/>
      <c r="D137" s="135"/>
      <c r="E137" s="136"/>
      <c r="F137" s="136"/>
      <c r="G137" s="136"/>
      <c r="H137" s="136"/>
      <c r="I137" s="137"/>
      <c r="J137" s="135"/>
      <c r="K137" s="136"/>
      <c r="L137" s="136"/>
      <c r="M137" s="136"/>
      <c r="N137" s="136"/>
      <c r="O137" s="137"/>
      <c r="P137" s="62"/>
      <c r="Q137" s="62"/>
      <c r="R137" s="62"/>
      <c r="S137" s="62"/>
      <c r="T137" s="62"/>
      <c r="U137" s="62"/>
      <c r="V137" s="62"/>
      <c r="W137" s="62"/>
      <c r="X137" s="62"/>
      <c r="Y137" s="62"/>
      <c r="Z137" s="62"/>
      <c r="AA137" s="62"/>
      <c r="AB137" s="62"/>
      <c r="AC137" s="62"/>
      <c r="AD137" s="62"/>
      <c r="AE137" s="141"/>
      <c r="AF137" s="61"/>
      <c r="AG137" s="62"/>
      <c r="AH137" s="62"/>
      <c r="AI137" s="62"/>
      <c r="AJ137" s="62"/>
      <c r="AK137" s="62"/>
      <c r="AL137" s="62"/>
      <c r="AM137" s="62"/>
      <c r="AN137" s="62"/>
      <c r="AO137" s="62"/>
      <c r="AP137" s="62"/>
      <c r="AQ137" s="62"/>
      <c r="AR137" s="62"/>
      <c r="AS137" s="62"/>
      <c r="AT137" s="62"/>
      <c r="AU137" s="141"/>
      <c r="AV137" s="147"/>
      <c r="AW137" s="148"/>
      <c r="AX137" s="153"/>
      <c r="AY137" s="154"/>
      <c r="AZ137" s="155"/>
      <c r="BA137" s="155"/>
      <c r="BB137" s="155"/>
      <c r="BC137" s="155"/>
      <c r="BD137" s="117"/>
      <c r="BE137" s="118"/>
      <c r="BF137" s="118"/>
      <c r="BG137" s="118"/>
      <c r="BH137" s="119"/>
      <c r="BI137" s="120"/>
      <c r="BJ137" s="102"/>
      <c r="BK137" s="61"/>
      <c r="BL137" s="62"/>
      <c r="BM137" s="62"/>
      <c r="BN137" s="121"/>
      <c r="BO137" s="122"/>
      <c r="BP137" s="123"/>
      <c r="BQ137" s="90"/>
      <c r="BR137" s="124"/>
      <c r="BS137" s="125"/>
      <c r="BT137" s="125"/>
      <c r="BU137" s="125"/>
      <c r="BV137" s="126"/>
      <c r="BW137" s="65" t="s">
        <v>30</v>
      </c>
      <c r="BX137" s="65"/>
      <c r="BY137" s="65"/>
      <c r="BZ137" s="66"/>
      <c r="CA137" s="61"/>
      <c r="CB137" s="62"/>
      <c r="CC137" s="62"/>
      <c r="CD137" s="62"/>
      <c r="CE137" s="67" t="s">
        <v>30</v>
      </c>
      <c r="CF137" s="68"/>
      <c r="CG137" s="68"/>
      <c r="CH137" s="89"/>
      <c r="CI137" s="90"/>
      <c r="CK137" s="91"/>
      <c r="CL137" s="91"/>
      <c r="CM137" s="91"/>
      <c r="CN137" s="91"/>
      <c r="CS137" s="92"/>
      <c r="CT137" s="92"/>
    </row>
    <row r="138" spans="1:98" ht="9" customHeight="1" x14ac:dyDescent="0.2">
      <c r="A138" s="85">
        <v>20</v>
      </c>
      <c r="B138" s="127"/>
      <c r="C138" s="127"/>
      <c r="D138" s="129"/>
      <c r="E138" s="130"/>
      <c r="F138" s="130"/>
      <c r="G138" s="130"/>
      <c r="H138" s="130"/>
      <c r="I138" s="131"/>
      <c r="J138" s="129"/>
      <c r="K138" s="130"/>
      <c r="L138" s="130"/>
      <c r="M138" s="130"/>
      <c r="N138" s="130"/>
      <c r="O138" s="131"/>
      <c r="P138" s="80"/>
      <c r="Q138" s="80"/>
      <c r="R138" s="80"/>
      <c r="S138" s="80"/>
      <c r="T138" s="80"/>
      <c r="U138" s="80"/>
      <c r="V138" s="80"/>
      <c r="W138" s="80"/>
      <c r="X138" s="80"/>
      <c r="Y138" s="80"/>
      <c r="Z138" s="80"/>
      <c r="AA138" s="80"/>
      <c r="AB138" s="80"/>
      <c r="AC138" s="80"/>
      <c r="AD138" s="80"/>
      <c r="AE138" s="138"/>
      <c r="AF138" s="79"/>
      <c r="AG138" s="80"/>
      <c r="AH138" s="80"/>
      <c r="AI138" s="80"/>
      <c r="AJ138" s="80"/>
      <c r="AK138" s="80"/>
      <c r="AL138" s="80"/>
      <c r="AM138" s="80"/>
      <c r="AN138" s="80"/>
      <c r="AO138" s="80"/>
      <c r="AP138" s="80"/>
      <c r="AQ138" s="80"/>
      <c r="AR138" s="80"/>
      <c r="AS138" s="80"/>
      <c r="AT138" s="80"/>
      <c r="AU138" s="138"/>
      <c r="AV138" s="143"/>
      <c r="AW138" s="144"/>
      <c r="AX138" s="149" t="str">
        <f>IF(AX132="","",AX132)</f>
        <v/>
      </c>
      <c r="AY138" s="150"/>
      <c r="AZ138" s="155"/>
      <c r="BA138" s="155"/>
      <c r="BB138" s="155"/>
      <c r="BC138" s="155"/>
      <c r="BD138" s="156" t="s">
        <v>23</v>
      </c>
      <c r="BE138" s="157"/>
      <c r="BF138" s="157"/>
      <c r="BG138" s="157"/>
      <c r="BH138" s="158"/>
      <c r="BI138" s="159"/>
      <c r="BJ138" s="86" t="s">
        <v>24</v>
      </c>
      <c r="BK138" s="79"/>
      <c r="BL138" s="80"/>
      <c r="BM138" s="80"/>
      <c r="BN138" s="160"/>
      <c r="BO138" s="161"/>
      <c r="BP138" s="127"/>
      <c r="BQ138" s="86" t="s">
        <v>24</v>
      </c>
      <c r="BR138" s="69" t="s">
        <v>26</v>
      </c>
      <c r="BS138" s="70"/>
      <c r="BT138" s="70"/>
      <c r="BU138" s="70"/>
      <c r="BV138" s="71"/>
      <c r="BW138" s="75" t="s">
        <v>28</v>
      </c>
      <c r="BX138" s="75" t="s">
        <v>29</v>
      </c>
      <c r="BY138" s="75"/>
      <c r="BZ138" s="77" t="s">
        <v>31</v>
      </c>
      <c r="CA138" s="79"/>
      <c r="CB138" s="80"/>
      <c r="CC138" s="80"/>
      <c r="CD138" s="80"/>
      <c r="CE138" s="83" t="s">
        <v>29</v>
      </c>
      <c r="CF138" s="84"/>
      <c r="CG138" s="84"/>
      <c r="CH138" s="85"/>
      <c r="CI138" s="86"/>
      <c r="CK138" s="91"/>
      <c r="CL138" s="91"/>
      <c r="CM138" s="91"/>
      <c r="CN138" s="91"/>
      <c r="CS138" s="92" t="str">
        <f>IF(D138="","",D138)</f>
        <v/>
      </c>
      <c r="CT138" s="92" t="str">
        <f>IF(CS138&lt;100000,0&amp;CS138,CS138)</f>
        <v/>
      </c>
    </row>
    <row r="139" spans="1:98" ht="9" customHeight="1" x14ac:dyDescent="0.2">
      <c r="A139" s="87"/>
      <c r="B139" s="128"/>
      <c r="C139" s="128"/>
      <c r="D139" s="132"/>
      <c r="E139" s="133"/>
      <c r="F139" s="133"/>
      <c r="G139" s="133"/>
      <c r="H139" s="133"/>
      <c r="I139" s="134"/>
      <c r="J139" s="132"/>
      <c r="K139" s="133"/>
      <c r="L139" s="133"/>
      <c r="M139" s="133"/>
      <c r="N139" s="133"/>
      <c r="O139" s="134"/>
      <c r="P139" s="139"/>
      <c r="Q139" s="139"/>
      <c r="R139" s="139"/>
      <c r="S139" s="139"/>
      <c r="T139" s="139"/>
      <c r="U139" s="139"/>
      <c r="V139" s="139"/>
      <c r="W139" s="139"/>
      <c r="X139" s="139"/>
      <c r="Y139" s="139"/>
      <c r="Z139" s="139"/>
      <c r="AA139" s="139"/>
      <c r="AB139" s="139"/>
      <c r="AC139" s="139"/>
      <c r="AD139" s="139"/>
      <c r="AE139" s="140"/>
      <c r="AF139" s="142"/>
      <c r="AG139" s="139"/>
      <c r="AH139" s="139"/>
      <c r="AI139" s="139"/>
      <c r="AJ139" s="139"/>
      <c r="AK139" s="139"/>
      <c r="AL139" s="139"/>
      <c r="AM139" s="139"/>
      <c r="AN139" s="139"/>
      <c r="AO139" s="139"/>
      <c r="AP139" s="139"/>
      <c r="AQ139" s="139"/>
      <c r="AR139" s="139"/>
      <c r="AS139" s="139"/>
      <c r="AT139" s="139"/>
      <c r="AU139" s="140"/>
      <c r="AV139" s="145"/>
      <c r="AW139" s="146"/>
      <c r="AX139" s="151"/>
      <c r="AY139" s="152"/>
      <c r="AZ139" s="155"/>
      <c r="BA139" s="155"/>
      <c r="BB139" s="155"/>
      <c r="BC139" s="155"/>
      <c r="BD139" s="95"/>
      <c r="BE139" s="96"/>
      <c r="BF139" s="96"/>
      <c r="BG139" s="96"/>
      <c r="BH139" s="99"/>
      <c r="BI139" s="100"/>
      <c r="BJ139" s="88"/>
      <c r="BK139" s="81"/>
      <c r="BL139" s="82"/>
      <c r="BM139" s="82"/>
      <c r="BN139" s="104"/>
      <c r="BO139" s="107"/>
      <c r="BP139" s="108"/>
      <c r="BQ139" s="88"/>
      <c r="BR139" s="72"/>
      <c r="BS139" s="73"/>
      <c r="BT139" s="73"/>
      <c r="BU139" s="73"/>
      <c r="BV139" s="74"/>
      <c r="BW139" s="76"/>
      <c r="BX139" s="76" t="s">
        <v>30</v>
      </c>
      <c r="BY139" s="76"/>
      <c r="BZ139" s="78"/>
      <c r="CA139" s="81"/>
      <c r="CB139" s="82"/>
      <c r="CC139" s="82"/>
      <c r="CD139" s="82"/>
      <c r="CE139" s="93" t="s">
        <v>30</v>
      </c>
      <c r="CF139" s="94"/>
      <c r="CG139" s="94"/>
      <c r="CH139" s="87"/>
      <c r="CI139" s="88"/>
      <c r="CK139" s="91"/>
      <c r="CL139" s="91"/>
      <c r="CM139" s="91"/>
      <c r="CN139" s="91"/>
      <c r="CS139" s="92"/>
      <c r="CT139" s="92"/>
    </row>
    <row r="140" spans="1:98" ht="9" customHeight="1" x14ac:dyDescent="0.2">
      <c r="A140" s="87"/>
      <c r="B140" s="128"/>
      <c r="C140" s="128"/>
      <c r="D140" s="132"/>
      <c r="E140" s="133"/>
      <c r="F140" s="133"/>
      <c r="G140" s="133"/>
      <c r="H140" s="133"/>
      <c r="I140" s="134"/>
      <c r="J140" s="132"/>
      <c r="K140" s="133"/>
      <c r="L140" s="133"/>
      <c r="M140" s="133"/>
      <c r="N140" s="133"/>
      <c r="O140" s="134"/>
      <c r="P140" s="139"/>
      <c r="Q140" s="139"/>
      <c r="R140" s="139"/>
      <c r="S140" s="139"/>
      <c r="T140" s="139"/>
      <c r="U140" s="139"/>
      <c r="V140" s="139"/>
      <c r="W140" s="139"/>
      <c r="X140" s="139"/>
      <c r="Y140" s="139"/>
      <c r="Z140" s="139"/>
      <c r="AA140" s="139"/>
      <c r="AB140" s="139"/>
      <c r="AC140" s="139"/>
      <c r="AD140" s="139"/>
      <c r="AE140" s="140"/>
      <c r="AF140" s="142"/>
      <c r="AG140" s="139"/>
      <c r="AH140" s="139"/>
      <c r="AI140" s="139"/>
      <c r="AJ140" s="139"/>
      <c r="AK140" s="139"/>
      <c r="AL140" s="139"/>
      <c r="AM140" s="139"/>
      <c r="AN140" s="139"/>
      <c r="AO140" s="139"/>
      <c r="AP140" s="139"/>
      <c r="AQ140" s="139"/>
      <c r="AR140" s="139"/>
      <c r="AS140" s="139"/>
      <c r="AT140" s="139"/>
      <c r="AU140" s="140"/>
      <c r="AV140" s="145"/>
      <c r="AW140" s="146"/>
      <c r="AX140" s="151"/>
      <c r="AY140" s="152"/>
      <c r="AZ140" s="155"/>
      <c r="BA140" s="155"/>
      <c r="BB140" s="155"/>
      <c r="BC140" s="155"/>
      <c r="BD140" s="95"/>
      <c r="BE140" s="96"/>
      <c r="BF140" s="96"/>
      <c r="BG140" s="96"/>
      <c r="BH140" s="97"/>
      <c r="BI140" s="98"/>
      <c r="BJ140" s="101" t="s">
        <v>24</v>
      </c>
      <c r="BK140" s="59"/>
      <c r="BL140" s="60"/>
      <c r="BM140" s="60"/>
      <c r="BN140" s="103"/>
      <c r="BO140" s="105"/>
      <c r="BP140" s="106"/>
      <c r="BQ140" s="101" t="s">
        <v>24</v>
      </c>
      <c r="BR140" s="72" t="s">
        <v>27</v>
      </c>
      <c r="BS140" s="73"/>
      <c r="BT140" s="73"/>
      <c r="BU140" s="73"/>
      <c r="BV140" s="74"/>
      <c r="BW140" s="109" t="s">
        <v>29</v>
      </c>
      <c r="BX140" s="110"/>
      <c r="BY140" s="110"/>
      <c r="BZ140" s="111"/>
      <c r="CA140" s="59"/>
      <c r="CB140" s="60"/>
      <c r="CC140" s="60"/>
      <c r="CD140" s="103"/>
      <c r="CE140" s="112" t="s">
        <v>29</v>
      </c>
      <c r="CF140" s="113"/>
      <c r="CG140" s="113"/>
      <c r="CH140" s="87"/>
      <c r="CI140" s="88"/>
      <c r="CK140" s="91"/>
      <c r="CL140" s="91"/>
      <c r="CM140" s="91"/>
      <c r="CN140" s="91"/>
      <c r="CS140" s="92"/>
      <c r="CT140" s="92"/>
    </row>
    <row r="141" spans="1:98" ht="9" customHeight="1" x14ac:dyDescent="0.2">
      <c r="A141" s="87"/>
      <c r="B141" s="128"/>
      <c r="C141" s="128"/>
      <c r="D141" s="132"/>
      <c r="E141" s="133"/>
      <c r="F141" s="133"/>
      <c r="G141" s="133"/>
      <c r="H141" s="133"/>
      <c r="I141" s="134"/>
      <c r="J141" s="132"/>
      <c r="K141" s="133"/>
      <c r="L141" s="133"/>
      <c r="M141" s="133"/>
      <c r="N141" s="133"/>
      <c r="O141" s="134"/>
      <c r="P141" s="139"/>
      <c r="Q141" s="139"/>
      <c r="R141" s="139"/>
      <c r="S141" s="139"/>
      <c r="T141" s="139"/>
      <c r="U141" s="139"/>
      <c r="V141" s="139"/>
      <c r="W141" s="139"/>
      <c r="X141" s="139"/>
      <c r="Y141" s="139"/>
      <c r="Z141" s="139"/>
      <c r="AA141" s="139"/>
      <c r="AB141" s="139"/>
      <c r="AC141" s="139"/>
      <c r="AD141" s="139"/>
      <c r="AE141" s="140"/>
      <c r="AF141" s="142"/>
      <c r="AG141" s="139"/>
      <c r="AH141" s="139"/>
      <c r="AI141" s="139"/>
      <c r="AJ141" s="139"/>
      <c r="AK141" s="139"/>
      <c r="AL141" s="139"/>
      <c r="AM141" s="139"/>
      <c r="AN141" s="139"/>
      <c r="AO141" s="139"/>
      <c r="AP141" s="139"/>
      <c r="AQ141" s="139"/>
      <c r="AR141" s="139"/>
      <c r="AS141" s="139"/>
      <c r="AT141" s="139"/>
      <c r="AU141" s="140"/>
      <c r="AV141" s="145"/>
      <c r="AW141" s="146"/>
      <c r="AX141" s="151"/>
      <c r="AY141" s="152"/>
      <c r="AZ141" s="155"/>
      <c r="BA141" s="155"/>
      <c r="BB141" s="155"/>
      <c r="BC141" s="155"/>
      <c r="BD141" s="95"/>
      <c r="BE141" s="96"/>
      <c r="BF141" s="96"/>
      <c r="BG141" s="96"/>
      <c r="BH141" s="99"/>
      <c r="BI141" s="100"/>
      <c r="BJ141" s="102"/>
      <c r="BK141" s="81"/>
      <c r="BL141" s="82"/>
      <c r="BM141" s="82"/>
      <c r="BN141" s="104"/>
      <c r="BO141" s="107"/>
      <c r="BP141" s="108"/>
      <c r="BQ141" s="102"/>
      <c r="BR141" s="72"/>
      <c r="BS141" s="73"/>
      <c r="BT141" s="73"/>
      <c r="BU141" s="73"/>
      <c r="BV141" s="74"/>
      <c r="BW141" s="114" t="s">
        <v>30</v>
      </c>
      <c r="BX141" s="115"/>
      <c r="BY141" s="115"/>
      <c r="BZ141" s="116"/>
      <c r="CA141" s="81"/>
      <c r="CB141" s="82"/>
      <c r="CC141" s="82"/>
      <c r="CD141" s="104"/>
      <c r="CE141" s="112" t="s">
        <v>30</v>
      </c>
      <c r="CF141" s="113"/>
      <c r="CG141" s="113"/>
      <c r="CH141" s="87"/>
      <c r="CI141" s="88"/>
      <c r="CK141" s="91"/>
      <c r="CL141" s="91"/>
      <c r="CM141" s="91"/>
      <c r="CN141" s="91"/>
      <c r="CS141" s="92"/>
      <c r="CT141" s="92"/>
    </row>
    <row r="142" spans="1:98" ht="9" customHeight="1" x14ac:dyDescent="0.2">
      <c r="A142" s="87"/>
      <c r="B142" s="128"/>
      <c r="C142" s="128"/>
      <c r="D142" s="132"/>
      <c r="E142" s="133"/>
      <c r="F142" s="133"/>
      <c r="G142" s="133"/>
      <c r="H142" s="133"/>
      <c r="I142" s="134"/>
      <c r="J142" s="132"/>
      <c r="K142" s="133"/>
      <c r="L142" s="133"/>
      <c r="M142" s="133"/>
      <c r="N142" s="133"/>
      <c r="O142" s="134"/>
      <c r="P142" s="139"/>
      <c r="Q142" s="139"/>
      <c r="R142" s="139"/>
      <c r="S142" s="139"/>
      <c r="T142" s="139"/>
      <c r="U142" s="139"/>
      <c r="V142" s="139"/>
      <c r="W142" s="139"/>
      <c r="X142" s="139"/>
      <c r="Y142" s="139"/>
      <c r="Z142" s="139"/>
      <c r="AA142" s="139"/>
      <c r="AB142" s="139"/>
      <c r="AC142" s="139"/>
      <c r="AD142" s="139"/>
      <c r="AE142" s="140"/>
      <c r="AF142" s="142"/>
      <c r="AG142" s="139"/>
      <c r="AH142" s="139"/>
      <c r="AI142" s="139"/>
      <c r="AJ142" s="139"/>
      <c r="AK142" s="139"/>
      <c r="AL142" s="139"/>
      <c r="AM142" s="139"/>
      <c r="AN142" s="139"/>
      <c r="AO142" s="139"/>
      <c r="AP142" s="139"/>
      <c r="AQ142" s="139"/>
      <c r="AR142" s="139"/>
      <c r="AS142" s="139"/>
      <c r="AT142" s="139"/>
      <c r="AU142" s="140"/>
      <c r="AV142" s="145"/>
      <c r="AW142" s="146"/>
      <c r="AX142" s="151"/>
      <c r="AY142" s="152"/>
      <c r="AZ142" s="155"/>
      <c r="BA142" s="155"/>
      <c r="BB142" s="155"/>
      <c r="BC142" s="155"/>
      <c r="BD142" s="95"/>
      <c r="BE142" s="96"/>
      <c r="BF142" s="96"/>
      <c r="BG142" s="96"/>
      <c r="BH142" s="97"/>
      <c r="BI142" s="98"/>
      <c r="BJ142" s="88" t="s">
        <v>24</v>
      </c>
      <c r="BK142" s="59"/>
      <c r="BL142" s="60"/>
      <c r="BM142" s="60"/>
      <c r="BN142" s="103"/>
      <c r="BO142" s="105"/>
      <c r="BP142" s="106"/>
      <c r="BQ142" s="101" t="s">
        <v>24</v>
      </c>
      <c r="BR142" s="72"/>
      <c r="BS142" s="73"/>
      <c r="BT142" s="73"/>
      <c r="BU142" s="73"/>
      <c r="BV142" s="74"/>
      <c r="BW142" s="76" t="s">
        <v>29</v>
      </c>
      <c r="BX142" s="76"/>
      <c r="BY142" s="76"/>
      <c r="BZ142" s="78"/>
      <c r="CA142" s="59"/>
      <c r="CB142" s="60"/>
      <c r="CC142" s="60"/>
      <c r="CD142" s="60"/>
      <c r="CE142" s="63" t="s">
        <v>29</v>
      </c>
      <c r="CF142" s="64"/>
      <c r="CG142" s="64"/>
      <c r="CH142" s="87"/>
      <c r="CI142" s="88"/>
      <c r="CK142" s="91"/>
      <c r="CL142" s="91"/>
      <c r="CM142" s="91"/>
      <c r="CN142" s="91"/>
      <c r="CS142" s="92"/>
      <c r="CT142" s="92"/>
    </row>
    <row r="143" spans="1:98" ht="9" customHeight="1" x14ac:dyDescent="0.2">
      <c r="A143" s="89"/>
      <c r="B143" s="123"/>
      <c r="C143" s="123"/>
      <c r="D143" s="135"/>
      <c r="E143" s="136"/>
      <c r="F143" s="136"/>
      <c r="G143" s="136"/>
      <c r="H143" s="136"/>
      <c r="I143" s="137"/>
      <c r="J143" s="135"/>
      <c r="K143" s="136"/>
      <c r="L143" s="136"/>
      <c r="M143" s="136"/>
      <c r="N143" s="136"/>
      <c r="O143" s="137"/>
      <c r="P143" s="62"/>
      <c r="Q143" s="62"/>
      <c r="R143" s="62"/>
      <c r="S143" s="62"/>
      <c r="T143" s="62"/>
      <c r="U143" s="62"/>
      <c r="V143" s="62"/>
      <c r="W143" s="62"/>
      <c r="X143" s="62"/>
      <c r="Y143" s="62"/>
      <c r="Z143" s="62"/>
      <c r="AA143" s="62"/>
      <c r="AB143" s="62"/>
      <c r="AC143" s="62"/>
      <c r="AD143" s="62"/>
      <c r="AE143" s="141"/>
      <c r="AF143" s="61"/>
      <c r="AG143" s="62"/>
      <c r="AH143" s="62"/>
      <c r="AI143" s="62"/>
      <c r="AJ143" s="62"/>
      <c r="AK143" s="62"/>
      <c r="AL143" s="62"/>
      <c r="AM143" s="62"/>
      <c r="AN143" s="62"/>
      <c r="AO143" s="62"/>
      <c r="AP143" s="62"/>
      <c r="AQ143" s="62"/>
      <c r="AR143" s="62"/>
      <c r="AS143" s="62"/>
      <c r="AT143" s="62"/>
      <c r="AU143" s="141"/>
      <c r="AV143" s="147"/>
      <c r="AW143" s="148"/>
      <c r="AX143" s="153"/>
      <c r="AY143" s="154"/>
      <c r="AZ143" s="155"/>
      <c r="BA143" s="155"/>
      <c r="BB143" s="155"/>
      <c r="BC143" s="155"/>
      <c r="BD143" s="117"/>
      <c r="BE143" s="118"/>
      <c r="BF143" s="118"/>
      <c r="BG143" s="118"/>
      <c r="BH143" s="119"/>
      <c r="BI143" s="120"/>
      <c r="BJ143" s="90"/>
      <c r="BK143" s="61"/>
      <c r="BL143" s="62"/>
      <c r="BM143" s="62"/>
      <c r="BN143" s="121"/>
      <c r="BO143" s="122"/>
      <c r="BP143" s="123"/>
      <c r="BQ143" s="90"/>
      <c r="BR143" s="124"/>
      <c r="BS143" s="125"/>
      <c r="BT143" s="125"/>
      <c r="BU143" s="125"/>
      <c r="BV143" s="126"/>
      <c r="BW143" s="65" t="s">
        <v>30</v>
      </c>
      <c r="BX143" s="65"/>
      <c r="BY143" s="65"/>
      <c r="BZ143" s="66"/>
      <c r="CA143" s="61"/>
      <c r="CB143" s="62"/>
      <c r="CC143" s="62"/>
      <c r="CD143" s="62"/>
      <c r="CE143" s="67" t="s">
        <v>30</v>
      </c>
      <c r="CF143" s="68"/>
      <c r="CG143" s="68"/>
      <c r="CH143" s="89"/>
      <c r="CI143" s="90"/>
      <c r="CK143" s="91"/>
      <c r="CL143" s="91"/>
      <c r="CM143" s="91"/>
      <c r="CN143" s="91"/>
      <c r="CS143" s="92"/>
      <c r="CT143" s="92"/>
    </row>
    <row r="144" spans="1:98" ht="9" customHeight="1" x14ac:dyDescent="0.2">
      <c r="A144" s="85">
        <v>21</v>
      </c>
      <c r="B144" s="127"/>
      <c r="C144" s="127"/>
      <c r="D144" s="129"/>
      <c r="E144" s="130"/>
      <c r="F144" s="130"/>
      <c r="G144" s="130"/>
      <c r="H144" s="130"/>
      <c r="I144" s="131"/>
      <c r="J144" s="129"/>
      <c r="K144" s="130"/>
      <c r="L144" s="130"/>
      <c r="M144" s="130"/>
      <c r="N144" s="130"/>
      <c r="O144" s="131"/>
      <c r="P144" s="164"/>
      <c r="Q144" s="164"/>
      <c r="R144" s="164"/>
      <c r="S144" s="164"/>
      <c r="T144" s="164"/>
      <c r="U144" s="164"/>
      <c r="V144" s="164"/>
      <c r="W144" s="164"/>
      <c r="X144" s="164"/>
      <c r="Y144" s="164"/>
      <c r="Z144" s="164"/>
      <c r="AA144" s="164"/>
      <c r="AB144" s="164"/>
      <c r="AC144" s="164"/>
      <c r="AD144" s="164"/>
      <c r="AE144" s="165"/>
      <c r="AF144" s="79"/>
      <c r="AG144" s="80"/>
      <c r="AH144" s="80"/>
      <c r="AI144" s="80"/>
      <c r="AJ144" s="80"/>
      <c r="AK144" s="80"/>
      <c r="AL144" s="80"/>
      <c r="AM144" s="80"/>
      <c r="AN144" s="80"/>
      <c r="AO144" s="80"/>
      <c r="AP144" s="80"/>
      <c r="AQ144" s="80"/>
      <c r="AR144" s="80"/>
      <c r="AS144" s="80"/>
      <c r="AT144" s="80"/>
      <c r="AU144" s="138"/>
      <c r="AV144" s="170"/>
      <c r="AW144" s="171"/>
      <c r="AX144" s="149" t="str">
        <f>IF(E17="従量電灯Ｂ","Ａ","ｋＶＡ")</f>
        <v>ｋＶＡ</v>
      </c>
      <c r="AY144" s="150"/>
      <c r="AZ144" s="155"/>
      <c r="BA144" s="155"/>
      <c r="BB144" s="155"/>
      <c r="BC144" s="155"/>
      <c r="BD144" s="156" t="s">
        <v>23</v>
      </c>
      <c r="BE144" s="157"/>
      <c r="BF144" s="157"/>
      <c r="BG144" s="157"/>
      <c r="BH144" s="158"/>
      <c r="BI144" s="159"/>
      <c r="BJ144" s="86" t="s">
        <v>24</v>
      </c>
      <c r="BK144" s="79"/>
      <c r="BL144" s="80"/>
      <c r="BM144" s="80"/>
      <c r="BN144" s="160"/>
      <c r="BO144" s="161"/>
      <c r="BP144" s="127"/>
      <c r="BQ144" s="86" t="s">
        <v>24</v>
      </c>
      <c r="BR144" s="69" t="s">
        <v>26</v>
      </c>
      <c r="BS144" s="70"/>
      <c r="BT144" s="70"/>
      <c r="BU144" s="70"/>
      <c r="BV144" s="71"/>
      <c r="BW144" s="75" t="s">
        <v>28</v>
      </c>
      <c r="BX144" s="75" t="s">
        <v>29</v>
      </c>
      <c r="BY144" s="75"/>
      <c r="BZ144" s="77" t="s">
        <v>31</v>
      </c>
      <c r="CA144" s="79"/>
      <c r="CB144" s="80"/>
      <c r="CC144" s="80"/>
      <c r="CD144" s="80"/>
      <c r="CE144" s="83" t="s">
        <v>29</v>
      </c>
      <c r="CF144" s="84"/>
      <c r="CG144" s="84"/>
      <c r="CH144" s="85"/>
      <c r="CI144" s="86"/>
      <c r="CS144" s="92" t="str">
        <f>IF(D144="","",D144)</f>
        <v/>
      </c>
      <c r="CT144" s="92" t="str">
        <f>IF(CS144&lt;100000,0&amp;CS144,CS144)</f>
        <v/>
      </c>
    </row>
    <row r="145" spans="1:98" ht="9" customHeight="1" x14ac:dyDescent="0.2">
      <c r="A145" s="87"/>
      <c r="B145" s="128"/>
      <c r="C145" s="128"/>
      <c r="D145" s="132"/>
      <c r="E145" s="133"/>
      <c r="F145" s="133"/>
      <c r="G145" s="133"/>
      <c r="H145" s="133"/>
      <c r="I145" s="134"/>
      <c r="J145" s="132"/>
      <c r="K145" s="133"/>
      <c r="L145" s="133"/>
      <c r="M145" s="133"/>
      <c r="N145" s="133"/>
      <c r="O145" s="134"/>
      <c r="P145" s="166"/>
      <c r="Q145" s="166"/>
      <c r="R145" s="166"/>
      <c r="S145" s="166"/>
      <c r="T145" s="166"/>
      <c r="U145" s="166"/>
      <c r="V145" s="166"/>
      <c r="W145" s="166"/>
      <c r="X145" s="166"/>
      <c r="Y145" s="166"/>
      <c r="Z145" s="166"/>
      <c r="AA145" s="166"/>
      <c r="AB145" s="166"/>
      <c r="AC145" s="166"/>
      <c r="AD145" s="166"/>
      <c r="AE145" s="167"/>
      <c r="AF145" s="142"/>
      <c r="AG145" s="139"/>
      <c r="AH145" s="139"/>
      <c r="AI145" s="139"/>
      <c r="AJ145" s="139"/>
      <c r="AK145" s="139"/>
      <c r="AL145" s="139"/>
      <c r="AM145" s="139"/>
      <c r="AN145" s="139"/>
      <c r="AO145" s="139"/>
      <c r="AP145" s="139"/>
      <c r="AQ145" s="139"/>
      <c r="AR145" s="139"/>
      <c r="AS145" s="139"/>
      <c r="AT145" s="139"/>
      <c r="AU145" s="140"/>
      <c r="AV145" s="172"/>
      <c r="AW145" s="173"/>
      <c r="AX145" s="151"/>
      <c r="AY145" s="152"/>
      <c r="AZ145" s="155"/>
      <c r="BA145" s="155"/>
      <c r="BB145" s="155"/>
      <c r="BC145" s="155"/>
      <c r="BD145" s="95"/>
      <c r="BE145" s="96"/>
      <c r="BF145" s="96"/>
      <c r="BG145" s="96"/>
      <c r="BH145" s="176"/>
      <c r="BI145" s="177"/>
      <c r="BJ145" s="88"/>
      <c r="BK145" s="81"/>
      <c r="BL145" s="82"/>
      <c r="BM145" s="82"/>
      <c r="BN145" s="104"/>
      <c r="BO145" s="163"/>
      <c r="BP145" s="128"/>
      <c r="BQ145" s="88"/>
      <c r="BR145" s="72"/>
      <c r="BS145" s="73"/>
      <c r="BT145" s="73"/>
      <c r="BU145" s="73"/>
      <c r="BV145" s="74"/>
      <c r="BW145" s="76"/>
      <c r="BX145" s="76" t="s">
        <v>30</v>
      </c>
      <c r="BY145" s="76"/>
      <c r="BZ145" s="78"/>
      <c r="CA145" s="81"/>
      <c r="CB145" s="82"/>
      <c r="CC145" s="82"/>
      <c r="CD145" s="82"/>
      <c r="CE145" s="93" t="s">
        <v>30</v>
      </c>
      <c r="CF145" s="94"/>
      <c r="CG145" s="94"/>
      <c r="CH145" s="87"/>
      <c r="CI145" s="88"/>
      <c r="CS145" s="92"/>
      <c r="CT145" s="92"/>
    </row>
    <row r="146" spans="1:98" ht="9" customHeight="1" x14ac:dyDescent="0.2">
      <c r="A146" s="87"/>
      <c r="B146" s="128"/>
      <c r="C146" s="128"/>
      <c r="D146" s="132"/>
      <c r="E146" s="133"/>
      <c r="F146" s="133"/>
      <c r="G146" s="133"/>
      <c r="H146" s="133"/>
      <c r="I146" s="134"/>
      <c r="J146" s="132"/>
      <c r="K146" s="133"/>
      <c r="L146" s="133"/>
      <c r="M146" s="133"/>
      <c r="N146" s="133"/>
      <c r="O146" s="134"/>
      <c r="P146" s="166"/>
      <c r="Q146" s="166"/>
      <c r="R146" s="166"/>
      <c r="S146" s="166"/>
      <c r="T146" s="166"/>
      <c r="U146" s="166"/>
      <c r="V146" s="166"/>
      <c r="W146" s="166"/>
      <c r="X146" s="166"/>
      <c r="Y146" s="166"/>
      <c r="Z146" s="166"/>
      <c r="AA146" s="166"/>
      <c r="AB146" s="166"/>
      <c r="AC146" s="166"/>
      <c r="AD146" s="166"/>
      <c r="AE146" s="167"/>
      <c r="AF146" s="142"/>
      <c r="AG146" s="139"/>
      <c r="AH146" s="139"/>
      <c r="AI146" s="139"/>
      <c r="AJ146" s="139"/>
      <c r="AK146" s="139"/>
      <c r="AL146" s="139"/>
      <c r="AM146" s="139"/>
      <c r="AN146" s="139"/>
      <c r="AO146" s="139"/>
      <c r="AP146" s="139"/>
      <c r="AQ146" s="139"/>
      <c r="AR146" s="139"/>
      <c r="AS146" s="139"/>
      <c r="AT146" s="139"/>
      <c r="AU146" s="140"/>
      <c r="AV146" s="172"/>
      <c r="AW146" s="173"/>
      <c r="AX146" s="151"/>
      <c r="AY146" s="152"/>
      <c r="AZ146" s="155"/>
      <c r="BA146" s="155"/>
      <c r="BB146" s="155"/>
      <c r="BC146" s="155"/>
      <c r="BD146" s="95"/>
      <c r="BE146" s="96"/>
      <c r="BF146" s="96"/>
      <c r="BG146" s="96"/>
      <c r="BH146" s="97"/>
      <c r="BI146" s="98"/>
      <c r="BJ146" s="101" t="s">
        <v>24</v>
      </c>
      <c r="BK146" s="59"/>
      <c r="BL146" s="60"/>
      <c r="BM146" s="60"/>
      <c r="BN146" s="103"/>
      <c r="BO146" s="105"/>
      <c r="BP146" s="106"/>
      <c r="BQ146" s="101" t="s">
        <v>24</v>
      </c>
      <c r="BR146" s="72" t="s">
        <v>27</v>
      </c>
      <c r="BS146" s="73"/>
      <c r="BT146" s="73"/>
      <c r="BU146" s="73"/>
      <c r="BV146" s="74"/>
      <c r="BW146" s="109" t="s">
        <v>29</v>
      </c>
      <c r="BX146" s="110"/>
      <c r="BY146" s="110"/>
      <c r="BZ146" s="111"/>
      <c r="CA146" s="59"/>
      <c r="CB146" s="60"/>
      <c r="CC146" s="60"/>
      <c r="CD146" s="103"/>
      <c r="CE146" s="112" t="s">
        <v>29</v>
      </c>
      <c r="CF146" s="113"/>
      <c r="CG146" s="113"/>
      <c r="CH146" s="87"/>
      <c r="CI146" s="88"/>
      <c r="CS146" s="92"/>
      <c r="CT146" s="92"/>
    </row>
    <row r="147" spans="1:98" ht="9" customHeight="1" x14ac:dyDescent="0.2">
      <c r="A147" s="87"/>
      <c r="B147" s="128"/>
      <c r="C147" s="128"/>
      <c r="D147" s="132"/>
      <c r="E147" s="133"/>
      <c r="F147" s="133"/>
      <c r="G147" s="133"/>
      <c r="H147" s="133"/>
      <c r="I147" s="134"/>
      <c r="J147" s="132"/>
      <c r="K147" s="133"/>
      <c r="L147" s="133"/>
      <c r="M147" s="133"/>
      <c r="N147" s="133"/>
      <c r="O147" s="134"/>
      <c r="P147" s="166"/>
      <c r="Q147" s="166"/>
      <c r="R147" s="166"/>
      <c r="S147" s="166"/>
      <c r="T147" s="166"/>
      <c r="U147" s="166"/>
      <c r="V147" s="166"/>
      <c r="W147" s="166"/>
      <c r="X147" s="166"/>
      <c r="Y147" s="166"/>
      <c r="Z147" s="166"/>
      <c r="AA147" s="166"/>
      <c r="AB147" s="166"/>
      <c r="AC147" s="166"/>
      <c r="AD147" s="166"/>
      <c r="AE147" s="167"/>
      <c r="AF147" s="142"/>
      <c r="AG147" s="139"/>
      <c r="AH147" s="139"/>
      <c r="AI147" s="139"/>
      <c r="AJ147" s="139"/>
      <c r="AK147" s="139"/>
      <c r="AL147" s="139"/>
      <c r="AM147" s="139"/>
      <c r="AN147" s="139"/>
      <c r="AO147" s="139"/>
      <c r="AP147" s="139"/>
      <c r="AQ147" s="139"/>
      <c r="AR147" s="139"/>
      <c r="AS147" s="139"/>
      <c r="AT147" s="139"/>
      <c r="AU147" s="140"/>
      <c r="AV147" s="172"/>
      <c r="AW147" s="173"/>
      <c r="AX147" s="151"/>
      <c r="AY147" s="152"/>
      <c r="AZ147" s="155"/>
      <c r="BA147" s="155"/>
      <c r="BB147" s="155"/>
      <c r="BC147" s="155"/>
      <c r="BD147" s="95"/>
      <c r="BE147" s="96"/>
      <c r="BF147" s="96"/>
      <c r="BG147" s="96"/>
      <c r="BH147" s="99"/>
      <c r="BI147" s="100"/>
      <c r="BJ147" s="102"/>
      <c r="BK147" s="81"/>
      <c r="BL147" s="82"/>
      <c r="BM147" s="82"/>
      <c r="BN147" s="104"/>
      <c r="BO147" s="107"/>
      <c r="BP147" s="108"/>
      <c r="BQ147" s="102"/>
      <c r="BR147" s="72"/>
      <c r="BS147" s="73"/>
      <c r="BT147" s="73"/>
      <c r="BU147" s="73"/>
      <c r="BV147" s="74"/>
      <c r="BW147" s="114" t="s">
        <v>30</v>
      </c>
      <c r="BX147" s="115"/>
      <c r="BY147" s="115"/>
      <c r="BZ147" s="116"/>
      <c r="CA147" s="81"/>
      <c r="CB147" s="82"/>
      <c r="CC147" s="82"/>
      <c r="CD147" s="104"/>
      <c r="CE147" s="112" t="s">
        <v>30</v>
      </c>
      <c r="CF147" s="113"/>
      <c r="CG147" s="113"/>
      <c r="CH147" s="87"/>
      <c r="CI147" s="88"/>
      <c r="CS147" s="92"/>
      <c r="CT147" s="92"/>
    </row>
    <row r="148" spans="1:98" ht="9" customHeight="1" x14ac:dyDescent="0.2">
      <c r="A148" s="87"/>
      <c r="B148" s="128"/>
      <c r="C148" s="128"/>
      <c r="D148" s="132"/>
      <c r="E148" s="133"/>
      <c r="F148" s="133"/>
      <c r="G148" s="133"/>
      <c r="H148" s="133"/>
      <c r="I148" s="134"/>
      <c r="J148" s="132"/>
      <c r="K148" s="133"/>
      <c r="L148" s="133"/>
      <c r="M148" s="133"/>
      <c r="N148" s="133"/>
      <c r="O148" s="134"/>
      <c r="P148" s="166"/>
      <c r="Q148" s="166"/>
      <c r="R148" s="166"/>
      <c r="S148" s="166"/>
      <c r="T148" s="166"/>
      <c r="U148" s="166"/>
      <c r="V148" s="166"/>
      <c r="W148" s="166"/>
      <c r="X148" s="166"/>
      <c r="Y148" s="166"/>
      <c r="Z148" s="166"/>
      <c r="AA148" s="166"/>
      <c r="AB148" s="166"/>
      <c r="AC148" s="166"/>
      <c r="AD148" s="166"/>
      <c r="AE148" s="167"/>
      <c r="AF148" s="142"/>
      <c r="AG148" s="139"/>
      <c r="AH148" s="139"/>
      <c r="AI148" s="139"/>
      <c r="AJ148" s="139"/>
      <c r="AK148" s="139"/>
      <c r="AL148" s="139"/>
      <c r="AM148" s="139"/>
      <c r="AN148" s="139"/>
      <c r="AO148" s="139"/>
      <c r="AP148" s="139"/>
      <c r="AQ148" s="139"/>
      <c r="AR148" s="139"/>
      <c r="AS148" s="139"/>
      <c r="AT148" s="139"/>
      <c r="AU148" s="140"/>
      <c r="AV148" s="172"/>
      <c r="AW148" s="173"/>
      <c r="AX148" s="151"/>
      <c r="AY148" s="152"/>
      <c r="AZ148" s="155"/>
      <c r="BA148" s="155"/>
      <c r="BB148" s="155"/>
      <c r="BC148" s="155"/>
      <c r="BD148" s="95"/>
      <c r="BE148" s="96"/>
      <c r="BF148" s="96"/>
      <c r="BG148" s="96"/>
      <c r="BH148" s="176"/>
      <c r="BI148" s="177"/>
      <c r="BJ148" s="88" t="s">
        <v>24</v>
      </c>
      <c r="BK148" s="59"/>
      <c r="BL148" s="60"/>
      <c r="BM148" s="60"/>
      <c r="BN148" s="103"/>
      <c r="BO148" s="163"/>
      <c r="BP148" s="128"/>
      <c r="BQ148" s="101" t="s">
        <v>24</v>
      </c>
      <c r="BR148" s="72"/>
      <c r="BS148" s="73"/>
      <c r="BT148" s="73"/>
      <c r="BU148" s="73"/>
      <c r="BV148" s="74"/>
      <c r="BW148" s="76" t="s">
        <v>29</v>
      </c>
      <c r="BX148" s="76"/>
      <c r="BY148" s="76"/>
      <c r="BZ148" s="78"/>
      <c r="CA148" s="59"/>
      <c r="CB148" s="60"/>
      <c r="CC148" s="60"/>
      <c r="CD148" s="60"/>
      <c r="CE148" s="63" t="s">
        <v>29</v>
      </c>
      <c r="CF148" s="64"/>
      <c r="CG148" s="64"/>
      <c r="CH148" s="87"/>
      <c r="CI148" s="88"/>
      <c r="CS148" s="92"/>
      <c r="CT148" s="92"/>
    </row>
    <row r="149" spans="1:98" ht="9" customHeight="1" x14ac:dyDescent="0.2">
      <c r="A149" s="89"/>
      <c r="B149" s="123"/>
      <c r="C149" s="123"/>
      <c r="D149" s="135"/>
      <c r="E149" s="136"/>
      <c r="F149" s="136"/>
      <c r="G149" s="136"/>
      <c r="H149" s="136"/>
      <c r="I149" s="137"/>
      <c r="J149" s="135"/>
      <c r="K149" s="136"/>
      <c r="L149" s="136"/>
      <c r="M149" s="136"/>
      <c r="N149" s="136"/>
      <c r="O149" s="137"/>
      <c r="P149" s="168"/>
      <c r="Q149" s="168"/>
      <c r="R149" s="168"/>
      <c r="S149" s="168"/>
      <c r="T149" s="168"/>
      <c r="U149" s="168"/>
      <c r="V149" s="168"/>
      <c r="W149" s="168"/>
      <c r="X149" s="168"/>
      <c r="Y149" s="168"/>
      <c r="Z149" s="168"/>
      <c r="AA149" s="168"/>
      <c r="AB149" s="168"/>
      <c r="AC149" s="168"/>
      <c r="AD149" s="168"/>
      <c r="AE149" s="169"/>
      <c r="AF149" s="61"/>
      <c r="AG149" s="62"/>
      <c r="AH149" s="62"/>
      <c r="AI149" s="62"/>
      <c r="AJ149" s="62"/>
      <c r="AK149" s="62"/>
      <c r="AL149" s="62"/>
      <c r="AM149" s="62"/>
      <c r="AN149" s="62"/>
      <c r="AO149" s="62"/>
      <c r="AP149" s="62"/>
      <c r="AQ149" s="62"/>
      <c r="AR149" s="62"/>
      <c r="AS149" s="62"/>
      <c r="AT149" s="62"/>
      <c r="AU149" s="141"/>
      <c r="AV149" s="174"/>
      <c r="AW149" s="175"/>
      <c r="AX149" s="153"/>
      <c r="AY149" s="154"/>
      <c r="AZ149" s="155"/>
      <c r="BA149" s="155"/>
      <c r="BB149" s="155"/>
      <c r="BC149" s="155"/>
      <c r="BD149" s="117"/>
      <c r="BE149" s="118"/>
      <c r="BF149" s="118"/>
      <c r="BG149" s="118"/>
      <c r="BH149" s="99"/>
      <c r="BI149" s="100"/>
      <c r="BJ149" s="102"/>
      <c r="BK149" s="61"/>
      <c r="BL149" s="62"/>
      <c r="BM149" s="62"/>
      <c r="BN149" s="121"/>
      <c r="BO149" s="107"/>
      <c r="BP149" s="108"/>
      <c r="BQ149" s="90"/>
      <c r="BR149" s="124"/>
      <c r="BS149" s="125"/>
      <c r="BT149" s="125"/>
      <c r="BU149" s="125"/>
      <c r="BV149" s="126"/>
      <c r="BW149" s="65" t="s">
        <v>30</v>
      </c>
      <c r="BX149" s="65"/>
      <c r="BY149" s="65"/>
      <c r="BZ149" s="66"/>
      <c r="CA149" s="61"/>
      <c r="CB149" s="62"/>
      <c r="CC149" s="62"/>
      <c r="CD149" s="62"/>
      <c r="CE149" s="67" t="s">
        <v>30</v>
      </c>
      <c r="CF149" s="68"/>
      <c r="CG149" s="68"/>
      <c r="CH149" s="89"/>
      <c r="CI149" s="90"/>
      <c r="CS149" s="92"/>
      <c r="CT149" s="92"/>
    </row>
    <row r="150" spans="1:98" ht="9" customHeight="1" x14ac:dyDescent="0.2">
      <c r="A150" s="85">
        <v>22</v>
      </c>
      <c r="B150" s="127"/>
      <c r="C150" s="127"/>
      <c r="D150" s="129"/>
      <c r="E150" s="130"/>
      <c r="F150" s="130"/>
      <c r="G150" s="130"/>
      <c r="H150" s="130"/>
      <c r="I150" s="131"/>
      <c r="J150" s="129"/>
      <c r="K150" s="130"/>
      <c r="L150" s="130"/>
      <c r="M150" s="130"/>
      <c r="N150" s="130"/>
      <c r="O150" s="131"/>
      <c r="P150" s="80"/>
      <c r="Q150" s="80"/>
      <c r="R150" s="80"/>
      <c r="S150" s="80"/>
      <c r="T150" s="80"/>
      <c r="U150" s="80"/>
      <c r="V150" s="80"/>
      <c r="W150" s="80"/>
      <c r="X150" s="80"/>
      <c r="Y150" s="80"/>
      <c r="Z150" s="80"/>
      <c r="AA150" s="80"/>
      <c r="AB150" s="80"/>
      <c r="AC150" s="80"/>
      <c r="AD150" s="80"/>
      <c r="AE150" s="138"/>
      <c r="AF150" s="79"/>
      <c r="AG150" s="80"/>
      <c r="AH150" s="80"/>
      <c r="AI150" s="80"/>
      <c r="AJ150" s="80"/>
      <c r="AK150" s="80"/>
      <c r="AL150" s="80"/>
      <c r="AM150" s="80"/>
      <c r="AN150" s="80"/>
      <c r="AO150" s="80"/>
      <c r="AP150" s="80"/>
      <c r="AQ150" s="80"/>
      <c r="AR150" s="80"/>
      <c r="AS150" s="80"/>
      <c r="AT150" s="80"/>
      <c r="AU150" s="138"/>
      <c r="AV150" s="143"/>
      <c r="AW150" s="144"/>
      <c r="AX150" s="149" t="str">
        <f>IF(AX144="","",AX144)</f>
        <v>ｋＶＡ</v>
      </c>
      <c r="AY150" s="150"/>
      <c r="AZ150" s="155"/>
      <c r="BA150" s="155"/>
      <c r="BB150" s="155"/>
      <c r="BC150" s="155"/>
      <c r="BD150" s="156" t="s">
        <v>23</v>
      </c>
      <c r="BE150" s="157"/>
      <c r="BF150" s="157"/>
      <c r="BG150" s="157"/>
      <c r="BH150" s="158"/>
      <c r="BI150" s="159"/>
      <c r="BJ150" s="86" t="s">
        <v>24</v>
      </c>
      <c r="BK150" s="79"/>
      <c r="BL150" s="80"/>
      <c r="BM150" s="80"/>
      <c r="BN150" s="160"/>
      <c r="BO150" s="161"/>
      <c r="BP150" s="127"/>
      <c r="BQ150" s="86" t="s">
        <v>24</v>
      </c>
      <c r="BR150" s="69" t="s">
        <v>26</v>
      </c>
      <c r="BS150" s="70"/>
      <c r="BT150" s="70"/>
      <c r="BU150" s="70"/>
      <c r="BV150" s="71"/>
      <c r="BW150" s="75" t="s">
        <v>28</v>
      </c>
      <c r="BX150" s="75" t="s">
        <v>29</v>
      </c>
      <c r="BY150" s="75"/>
      <c r="BZ150" s="77" t="s">
        <v>31</v>
      </c>
      <c r="CA150" s="79"/>
      <c r="CB150" s="80"/>
      <c r="CC150" s="80"/>
      <c r="CD150" s="80"/>
      <c r="CE150" s="83" t="s">
        <v>29</v>
      </c>
      <c r="CF150" s="84"/>
      <c r="CG150" s="84"/>
      <c r="CH150" s="85"/>
      <c r="CI150" s="86"/>
      <c r="CS150" s="92" t="str">
        <f>IF(D150="","",D150)</f>
        <v/>
      </c>
      <c r="CT150" s="92" t="str">
        <f>IF(CS150&lt;100000,0&amp;CS150,CS150)</f>
        <v/>
      </c>
    </row>
    <row r="151" spans="1:98" ht="9" customHeight="1" x14ac:dyDescent="0.2">
      <c r="A151" s="87"/>
      <c r="B151" s="128"/>
      <c r="C151" s="128"/>
      <c r="D151" s="132"/>
      <c r="E151" s="133"/>
      <c r="F151" s="133"/>
      <c r="G151" s="133"/>
      <c r="H151" s="133"/>
      <c r="I151" s="134"/>
      <c r="J151" s="132"/>
      <c r="K151" s="133"/>
      <c r="L151" s="133"/>
      <c r="M151" s="133"/>
      <c r="N151" s="133"/>
      <c r="O151" s="134"/>
      <c r="P151" s="139"/>
      <c r="Q151" s="139"/>
      <c r="R151" s="139"/>
      <c r="S151" s="139"/>
      <c r="T151" s="139"/>
      <c r="U151" s="139"/>
      <c r="V151" s="139"/>
      <c r="W151" s="139"/>
      <c r="X151" s="139"/>
      <c r="Y151" s="139"/>
      <c r="Z151" s="139"/>
      <c r="AA151" s="139"/>
      <c r="AB151" s="139"/>
      <c r="AC151" s="139"/>
      <c r="AD151" s="139"/>
      <c r="AE151" s="140"/>
      <c r="AF151" s="142"/>
      <c r="AG151" s="139"/>
      <c r="AH151" s="139"/>
      <c r="AI151" s="139"/>
      <c r="AJ151" s="139"/>
      <c r="AK151" s="139"/>
      <c r="AL151" s="139"/>
      <c r="AM151" s="139"/>
      <c r="AN151" s="139"/>
      <c r="AO151" s="139"/>
      <c r="AP151" s="139"/>
      <c r="AQ151" s="139"/>
      <c r="AR151" s="139"/>
      <c r="AS151" s="139"/>
      <c r="AT151" s="139"/>
      <c r="AU151" s="140"/>
      <c r="AV151" s="145"/>
      <c r="AW151" s="146"/>
      <c r="AX151" s="151"/>
      <c r="AY151" s="152"/>
      <c r="AZ151" s="155"/>
      <c r="BA151" s="155"/>
      <c r="BB151" s="155"/>
      <c r="BC151" s="155"/>
      <c r="BD151" s="95"/>
      <c r="BE151" s="96"/>
      <c r="BF151" s="96"/>
      <c r="BG151" s="96"/>
      <c r="BH151" s="99"/>
      <c r="BI151" s="100"/>
      <c r="BJ151" s="88"/>
      <c r="BK151" s="81"/>
      <c r="BL151" s="82"/>
      <c r="BM151" s="82"/>
      <c r="BN151" s="104"/>
      <c r="BO151" s="163"/>
      <c r="BP151" s="128"/>
      <c r="BQ151" s="88"/>
      <c r="BR151" s="72"/>
      <c r="BS151" s="73"/>
      <c r="BT151" s="73"/>
      <c r="BU151" s="73"/>
      <c r="BV151" s="74"/>
      <c r="BW151" s="76"/>
      <c r="BX151" s="76" t="s">
        <v>30</v>
      </c>
      <c r="BY151" s="76"/>
      <c r="BZ151" s="78"/>
      <c r="CA151" s="81"/>
      <c r="CB151" s="82"/>
      <c r="CC151" s="82"/>
      <c r="CD151" s="82"/>
      <c r="CE151" s="93" t="s">
        <v>30</v>
      </c>
      <c r="CF151" s="94"/>
      <c r="CG151" s="94"/>
      <c r="CH151" s="87"/>
      <c r="CI151" s="88"/>
      <c r="CS151" s="92"/>
      <c r="CT151" s="92"/>
    </row>
    <row r="152" spans="1:98" ht="9" customHeight="1" x14ac:dyDescent="0.2">
      <c r="A152" s="87"/>
      <c r="B152" s="128"/>
      <c r="C152" s="128"/>
      <c r="D152" s="132"/>
      <c r="E152" s="133"/>
      <c r="F152" s="133"/>
      <c r="G152" s="133"/>
      <c r="H152" s="133"/>
      <c r="I152" s="134"/>
      <c r="J152" s="132"/>
      <c r="K152" s="133"/>
      <c r="L152" s="133"/>
      <c r="M152" s="133"/>
      <c r="N152" s="133"/>
      <c r="O152" s="134"/>
      <c r="P152" s="139"/>
      <c r="Q152" s="139"/>
      <c r="R152" s="139"/>
      <c r="S152" s="139"/>
      <c r="T152" s="139"/>
      <c r="U152" s="139"/>
      <c r="V152" s="139"/>
      <c r="W152" s="139"/>
      <c r="X152" s="139"/>
      <c r="Y152" s="139"/>
      <c r="Z152" s="139"/>
      <c r="AA152" s="139"/>
      <c r="AB152" s="139"/>
      <c r="AC152" s="139"/>
      <c r="AD152" s="139"/>
      <c r="AE152" s="140"/>
      <c r="AF152" s="142"/>
      <c r="AG152" s="139"/>
      <c r="AH152" s="139"/>
      <c r="AI152" s="139"/>
      <c r="AJ152" s="139"/>
      <c r="AK152" s="139"/>
      <c r="AL152" s="139"/>
      <c r="AM152" s="139"/>
      <c r="AN152" s="139"/>
      <c r="AO152" s="139"/>
      <c r="AP152" s="139"/>
      <c r="AQ152" s="139"/>
      <c r="AR152" s="139"/>
      <c r="AS152" s="139"/>
      <c r="AT152" s="139"/>
      <c r="AU152" s="140"/>
      <c r="AV152" s="145"/>
      <c r="AW152" s="146"/>
      <c r="AX152" s="151"/>
      <c r="AY152" s="152"/>
      <c r="AZ152" s="155"/>
      <c r="BA152" s="155"/>
      <c r="BB152" s="155"/>
      <c r="BC152" s="155"/>
      <c r="BD152" s="95"/>
      <c r="BE152" s="96"/>
      <c r="BF152" s="96"/>
      <c r="BG152" s="96"/>
      <c r="BH152" s="97"/>
      <c r="BI152" s="98"/>
      <c r="BJ152" s="101" t="s">
        <v>24</v>
      </c>
      <c r="BK152" s="59"/>
      <c r="BL152" s="60"/>
      <c r="BM152" s="60"/>
      <c r="BN152" s="103"/>
      <c r="BO152" s="105"/>
      <c r="BP152" s="106"/>
      <c r="BQ152" s="101" t="s">
        <v>24</v>
      </c>
      <c r="BR152" s="72" t="s">
        <v>27</v>
      </c>
      <c r="BS152" s="73"/>
      <c r="BT152" s="73"/>
      <c r="BU152" s="73"/>
      <c r="BV152" s="74"/>
      <c r="BW152" s="109" t="s">
        <v>29</v>
      </c>
      <c r="BX152" s="110"/>
      <c r="BY152" s="110"/>
      <c r="BZ152" s="111"/>
      <c r="CA152" s="59"/>
      <c r="CB152" s="60"/>
      <c r="CC152" s="60"/>
      <c r="CD152" s="103"/>
      <c r="CE152" s="112" t="s">
        <v>29</v>
      </c>
      <c r="CF152" s="113"/>
      <c r="CG152" s="113"/>
      <c r="CH152" s="87"/>
      <c r="CI152" s="88"/>
      <c r="CS152" s="92"/>
      <c r="CT152" s="92"/>
    </row>
    <row r="153" spans="1:98" ht="9" customHeight="1" x14ac:dyDescent="0.2">
      <c r="A153" s="87"/>
      <c r="B153" s="128"/>
      <c r="C153" s="128"/>
      <c r="D153" s="132"/>
      <c r="E153" s="133"/>
      <c r="F153" s="133"/>
      <c r="G153" s="133"/>
      <c r="H153" s="133"/>
      <c r="I153" s="134"/>
      <c r="J153" s="132"/>
      <c r="K153" s="133"/>
      <c r="L153" s="133"/>
      <c r="M153" s="133"/>
      <c r="N153" s="133"/>
      <c r="O153" s="134"/>
      <c r="P153" s="139"/>
      <c r="Q153" s="139"/>
      <c r="R153" s="139"/>
      <c r="S153" s="139"/>
      <c r="T153" s="139"/>
      <c r="U153" s="139"/>
      <c r="V153" s="139"/>
      <c r="W153" s="139"/>
      <c r="X153" s="139"/>
      <c r="Y153" s="139"/>
      <c r="Z153" s="139"/>
      <c r="AA153" s="139"/>
      <c r="AB153" s="139"/>
      <c r="AC153" s="139"/>
      <c r="AD153" s="139"/>
      <c r="AE153" s="140"/>
      <c r="AF153" s="142"/>
      <c r="AG153" s="139"/>
      <c r="AH153" s="139"/>
      <c r="AI153" s="139"/>
      <c r="AJ153" s="139"/>
      <c r="AK153" s="139"/>
      <c r="AL153" s="139"/>
      <c r="AM153" s="139"/>
      <c r="AN153" s="139"/>
      <c r="AO153" s="139"/>
      <c r="AP153" s="139"/>
      <c r="AQ153" s="139"/>
      <c r="AR153" s="139"/>
      <c r="AS153" s="139"/>
      <c r="AT153" s="139"/>
      <c r="AU153" s="140"/>
      <c r="AV153" s="145"/>
      <c r="AW153" s="146"/>
      <c r="AX153" s="151"/>
      <c r="AY153" s="152"/>
      <c r="AZ153" s="155"/>
      <c r="BA153" s="155"/>
      <c r="BB153" s="155"/>
      <c r="BC153" s="155"/>
      <c r="BD153" s="95"/>
      <c r="BE153" s="96"/>
      <c r="BF153" s="96"/>
      <c r="BG153" s="96"/>
      <c r="BH153" s="99"/>
      <c r="BI153" s="100"/>
      <c r="BJ153" s="102"/>
      <c r="BK153" s="81"/>
      <c r="BL153" s="82"/>
      <c r="BM153" s="82"/>
      <c r="BN153" s="104"/>
      <c r="BO153" s="107"/>
      <c r="BP153" s="108"/>
      <c r="BQ153" s="102"/>
      <c r="BR153" s="72"/>
      <c r="BS153" s="73"/>
      <c r="BT153" s="73"/>
      <c r="BU153" s="73"/>
      <c r="BV153" s="74"/>
      <c r="BW153" s="114" t="s">
        <v>30</v>
      </c>
      <c r="BX153" s="115"/>
      <c r="BY153" s="115"/>
      <c r="BZ153" s="116"/>
      <c r="CA153" s="81"/>
      <c r="CB153" s="82"/>
      <c r="CC153" s="82"/>
      <c r="CD153" s="104"/>
      <c r="CE153" s="112" t="s">
        <v>30</v>
      </c>
      <c r="CF153" s="113"/>
      <c r="CG153" s="113"/>
      <c r="CH153" s="87"/>
      <c r="CI153" s="88"/>
      <c r="CS153" s="92"/>
      <c r="CT153" s="92"/>
    </row>
    <row r="154" spans="1:98" ht="9" customHeight="1" x14ac:dyDescent="0.2">
      <c r="A154" s="87"/>
      <c r="B154" s="128"/>
      <c r="C154" s="128"/>
      <c r="D154" s="132"/>
      <c r="E154" s="133"/>
      <c r="F154" s="133"/>
      <c r="G154" s="133"/>
      <c r="H154" s="133"/>
      <c r="I154" s="134"/>
      <c r="J154" s="132"/>
      <c r="K154" s="133"/>
      <c r="L154" s="133"/>
      <c r="M154" s="133"/>
      <c r="N154" s="133"/>
      <c r="O154" s="134"/>
      <c r="P154" s="139"/>
      <c r="Q154" s="139"/>
      <c r="R154" s="139"/>
      <c r="S154" s="139"/>
      <c r="T154" s="139"/>
      <c r="U154" s="139"/>
      <c r="V154" s="139"/>
      <c r="W154" s="139"/>
      <c r="X154" s="139"/>
      <c r="Y154" s="139"/>
      <c r="Z154" s="139"/>
      <c r="AA154" s="139"/>
      <c r="AB154" s="139"/>
      <c r="AC154" s="139"/>
      <c r="AD154" s="139"/>
      <c r="AE154" s="140"/>
      <c r="AF154" s="142"/>
      <c r="AG154" s="139"/>
      <c r="AH154" s="139"/>
      <c r="AI154" s="139"/>
      <c r="AJ154" s="139"/>
      <c r="AK154" s="139"/>
      <c r="AL154" s="139"/>
      <c r="AM154" s="139"/>
      <c r="AN154" s="139"/>
      <c r="AO154" s="139"/>
      <c r="AP154" s="139"/>
      <c r="AQ154" s="139"/>
      <c r="AR154" s="139"/>
      <c r="AS154" s="139"/>
      <c r="AT154" s="139"/>
      <c r="AU154" s="140"/>
      <c r="AV154" s="145"/>
      <c r="AW154" s="146"/>
      <c r="AX154" s="151"/>
      <c r="AY154" s="152"/>
      <c r="AZ154" s="155"/>
      <c r="BA154" s="155"/>
      <c r="BB154" s="155"/>
      <c r="BC154" s="155"/>
      <c r="BD154" s="95"/>
      <c r="BE154" s="96"/>
      <c r="BF154" s="96"/>
      <c r="BG154" s="96"/>
      <c r="BH154" s="97"/>
      <c r="BI154" s="98"/>
      <c r="BJ154" s="88" t="s">
        <v>24</v>
      </c>
      <c r="BK154" s="59"/>
      <c r="BL154" s="60"/>
      <c r="BM154" s="60"/>
      <c r="BN154" s="103"/>
      <c r="BO154" s="105"/>
      <c r="BP154" s="106"/>
      <c r="BQ154" s="101" t="s">
        <v>24</v>
      </c>
      <c r="BR154" s="72"/>
      <c r="BS154" s="73"/>
      <c r="BT154" s="73"/>
      <c r="BU154" s="73"/>
      <c r="BV154" s="74"/>
      <c r="BW154" s="76" t="s">
        <v>29</v>
      </c>
      <c r="BX154" s="76"/>
      <c r="BY154" s="76"/>
      <c r="BZ154" s="78"/>
      <c r="CA154" s="59"/>
      <c r="CB154" s="60"/>
      <c r="CC154" s="60"/>
      <c r="CD154" s="60"/>
      <c r="CE154" s="63" t="s">
        <v>29</v>
      </c>
      <c r="CF154" s="64"/>
      <c r="CG154" s="64"/>
      <c r="CH154" s="87"/>
      <c r="CI154" s="88"/>
      <c r="CS154" s="92"/>
      <c r="CT154" s="92"/>
    </row>
    <row r="155" spans="1:98" ht="9" customHeight="1" x14ac:dyDescent="0.2">
      <c r="A155" s="89"/>
      <c r="B155" s="123"/>
      <c r="C155" s="123"/>
      <c r="D155" s="135"/>
      <c r="E155" s="136"/>
      <c r="F155" s="136"/>
      <c r="G155" s="136"/>
      <c r="H155" s="136"/>
      <c r="I155" s="137"/>
      <c r="J155" s="135"/>
      <c r="K155" s="136"/>
      <c r="L155" s="136"/>
      <c r="M155" s="136"/>
      <c r="N155" s="136"/>
      <c r="O155" s="137"/>
      <c r="P155" s="62"/>
      <c r="Q155" s="62"/>
      <c r="R155" s="62"/>
      <c r="S155" s="62"/>
      <c r="T155" s="62"/>
      <c r="U155" s="62"/>
      <c r="V155" s="62"/>
      <c r="W155" s="62"/>
      <c r="X155" s="62"/>
      <c r="Y155" s="62"/>
      <c r="Z155" s="62"/>
      <c r="AA155" s="62"/>
      <c r="AB155" s="62"/>
      <c r="AC155" s="62"/>
      <c r="AD155" s="62"/>
      <c r="AE155" s="141"/>
      <c r="AF155" s="61"/>
      <c r="AG155" s="62"/>
      <c r="AH155" s="62"/>
      <c r="AI155" s="62"/>
      <c r="AJ155" s="62"/>
      <c r="AK155" s="62"/>
      <c r="AL155" s="62"/>
      <c r="AM155" s="62"/>
      <c r="AN155" s="62"/>
      <c r="AO155" s="62"/>
      <c r="AP155" s="62"/>
      <c r="AQ155" s="62"/>
      <c r="AR155" s="62"/>
      <c r="AS155" s="62"/>
      <c r="AT155" s="62"/>
      <c r="AU155" s="141"/>
      <c r="AV155" s="147"/>
      <c r="AW155" s="148"/>
      <c r="AX155" s="153"/>
      <c r="AY155" s="154"/>
      <c r="AZ155" s="155"/>
      <c r="BA155" s="155"/>
      <c r="BB155" s="155"/>
      <c r="BC155" s="155"/>
      <c r="BD155" s="117"/>
      <c r="BE155" s="118"/>
      <c r="BF155" s="118"/>
      <c r="BG155" s="118"/>
      <c r="BH155" s="119"/>
      <c r="BI155" s="120"/>
      <c r="BJ155" s="102"/>
      <c r="BK155" s="61"/>
      <c r="BL155" s="62"/>
      <c r="BM155" s="62"/>
      <c r="BN155" s="121"/>
      <c r="BO155" s="122"/>
      <c r="BP155" s="123"/>
      <c r="BQ155" s="90"/>
      <c r="BR155" s="124"/>
      <c r="BS155" s="125"/>
      <c r="BT155" s="125"/>
      <c r="BU155" s="125"/>
      <c r="BV155" s="126"/>
      <c r="BW155" s="65" t="s">
        <v>30</v>
      </c>
      <c r="BX155" s="65"/>
      <c r="BY155" s="65"/>
      <c r="BZ155" s="66"/>
      <c r="CA155" s="61"/>
      <c r="CB155" s="62"/>
      <c r="CC155" s="62"/>
      <c r="CD155" s="62"/>
      <c r="CE155" s="67" t="s">
        <v>30</v>
      </c>
      <c r="CF155" s="68"/>
      <c r="CG155" s="68"/>
      <c r="CH155" s="89"/>
      <c r="CI155" s="90"/>
      <c r="CS155" s="92"/>
      <c r="CT155" s="92"/>
    </row>
    <row r="156" spans="1:98" ht="9" customHeight="1" x14ac:dyDescent="0.2">
      <c r="A156" s="85">
        <v>23</v>
      </c>
      <c r="B156" s="127"/>
      <c r="C156" s="127"/>
      <c r="D156" s="129"/>
      <c r="E156" s="130"/>
      <c r="F156" s="130"/>
      <c r="G156" s="130"/>
      <c r="H156" s="130"/>
      <c r="I156" s="131"/>
      <c r="J156" s="129"/>
      <c r="K156" s="130"/>
      <c r="L156" s="130"/>
      <c r="M156" s="130"/>
      <c r="N156" s="130"/>
      <c r="O156" s="131"/>
      <c r="P156" s="80"/>
      <c r="Q156" s="80"/>
      <c r="R156" s="80"/>
      <c r="S156" s="80"/>
      <c r="T156" s="80"/>
      <c r="U156" s="80"/>
      <c r="V156" s="80"/>
      <c r="W156" s="80"/>
      <c r="X156" s="80"/>
      <c r="Y156" s="80"/>
      <c r="Z156" s="80"/>
      <c r="AA156" s="80"/>
      <c r="AB156" s="80"/>
      <c r="AC156" s="80"/>
      <c r="AD156" s="80"/>
      <c r="AE156" s="138"/>
      <c r="AF156" s="79"/>
      <c r="AG156" s="80"/>
      <c r="AH156" s="80"/>
      <c r="AI156" s="80"/>
      <c r="AJ156" s="80"/>
      <c r="AK156" s="80"/>
      <c r="AL156" s="80"/>
      <c r="AM156" s="80"/>
      <c r="AN156" s="80"/>
      <c r="AO156" s="80"/>
      <c r="AP156" s="80"/>
      <c r="AQ156" s="80"/>
      <c r="AR156" s="80"/>
      <c r="AS156" s="80"/>
      <c r="AT156" s="80"/>
      <c r="AU156" s="138"/>
      <c r="AV156" s="143"/>
      <c r="AW156" s="144"/>
      <c r="AX156" s="149" t="str">
        <f>IF(AX150="","",AX150)</f>
        <v>ｋＶＡ</v>
      </c>
      <c r="AY156" s="150"/>
      <c r="AZ156" s="155"/>
      <c r="BA156" s="155"/>
      <c r="BB156" s="155"/>
      <c r="BC156" s="155"/>
      <c r="BD156" s="156" t="s">
        <v>23</v>
      </c>
      <c r="BE156" s="157"/>
      <c r="BF156" s="157"/>
      <c r="BG156" s="157"/>
      <c r="BH156" s="158"/>
      <c r="BI156" s="159"/>
      <c r="BJ156" s="86" t="s">
        <v>24</v>
      </c>
      <c r="BK156" s="79"/>
      <c r="BL156" s="80"/>
      <c r="BM156" s="80"/>
      <c r="BN156" s="160"/>
      <c r="BO156" s="161"/>
      <c r="BP156" s="127"/>
      <c r="BQ156" s="86" t="s">
        <v>24</v>
      </c>
      <c r="BR156" s="69" t="s">
        <v>26</v>
      </c>
      <c r="BS156" s="70"/>
      <c r="BT156" s="70"/>
      <c r="BU156" s="70"/>
      <c r="BV156" s="71"/>
      <c r="BW156" s="75" t="s">
        <v>28</v>
      </c>
      <c r="BX156" s="75" t="s">
        <v>29</v>
      </c>
      <c r="BY156" s="75"/>
      <c r="BZ156" s="77" t="s">
        <v>31</v>
      </c>
      <c r="CA156" s="79"/>
      <c r="CB156" s="80"/>
      <c r="CC156" s="80"/>
      <c r="CD156" s="80"/>
      <c r="CE156" s="83" t="s">
        <v>29</v>
      </c>
      <c r="CF156" s="84"/>
      <c r="CG156" s="84"/>
      <c r="CH156" s="85"/>
      <c r="CI156" s="86"/>
      <c r="CS156" s="92" t="str">
        <f>IF(D156="","",D156)</f>
        <v/>
      </c>
      <c r="CT156" s="92" t="str">
        <f>IF(CS156&lt;100000,0&amp;CS156,CS156)</f>
        <v/>
      </c>
    </row>
    <row r="157" spans="1:98" ht="9" customHeight="1" x14ac:dyDescent="0.2">
      <c r="A157" s="87"/>
      <c r="B157" s="128"/>
      <c r="C157" s="128"/>
      <c r="D157" s="132"/>
      <c r="E157" s="133"/>
      <c r="F157" s="133"/>
      <c r="G157" s="133"/>
      <c r="H157" s="133"/>
      <c r="I157" s="134"/>
      <c r="J157" s="132"/>
      <c r="K157" s="133"/>
      <c r="L157" s="133"/>
      <c r="M157" s="133"/>
      <c r="N157" s="133"/>
      <c r="O157" s="134"/>
      <c r="P157" s="139"/>
      <c r="Q157" s="139"/>
      <c r="R157" s="139"/>
      <c r="S157" s="139"/>
      <c r="T157" s="139"/>
      <c r="U157" s="139"/>
      <c r="V157" s="139"/>
      <c r="W157" s="139"/>
      <c r="X157" s="139"/>
      <c r="Y157" s="139"/>
      <c r="Z157" s="139"/>
      <c r="AA157" s="139"/>
      <c r="AB157" s="139"/>
      <c r="AC157" s="139"/>
      <c r="AD157" s="139"/>
      <c r="AE157" s="140"/>
      <c r="AF157" s="142"/>
      <c r="AG157" s="139"/>
      <c r="AH157" s="139"/>
      <c r="AI157" s="139"/>
      <c r="AJ157" s="139"/>
      <c r="AK157" s="139"/>
      <c r="AL157" s="139"/>
      <c r="AM157" s="139"/>
      <c r="AN157" s="139"/>
      <c r="AO157" s="139"/>
      <c r="AP157" s="139"/>
      <c r="AQ157" s="139"/>
      <c r="AR157" s="139"/>
      <c r="AS157" s="139"/>
      <c r="AT157" s="139"/>
      <c r="AU157" s="140"/>
      <c r="AV157" s="145"/>
      <c r="AW157" s="146"/>
      <c r="AX157" s="151"/>
      <c r="AY157" s="152"/>
      <c r="AZ157" s="155"/>
      <c r="BA157" s="155"/>
      <c r="BB157" s="155"/>
      <c r="BC157" s="155"/>
      <c r="BD157" s="95"/>
      <c r="BE157" s="96"/>
      <c r="BF157" s="96"/>
      <c r="BG157" s="96"/>
      <c r="BH157" s="99"/>
      <c r="BI157" s="100"/>
      <c r="BJ157" s="88"/>
      <c r="BK157" s="81"/>
      <c r="BL157" s="82"/>
      <c r="BM157" s="82"/>
      <c r="BN157" s="104"/>
      <c r="BO157" s="107"/>
      <c r="BP157" s="108"/>
      <c r="BQ157" s="88"/>
      <c r="BR157" s="72"/>
      <c r="BS157" s="73"/>
      <c r="BT157" s="73"/>
      <c r="BU157" s="73"/>
      <c r="BV157" s="74"/>
      <c r="BW157" s="76"/>
      <c r="BX157" s="76" t="s">
        <v>30</v>
      </c>
      <c r="BY157" s="76"/>
      <c r="BZ157" s="78"/>
      <c r="CA157" s="81"/>
      <c r="CB157" s="82"/>
      <c r="CC157" s="82"/>
      <c r="CD157" s="82"/>
      <c r="CE157" s="93" t="s">
        <v>30</v>
      </c>
      <c r="CF157" s="94"/>
      <c r="CG157" s="94"/>
      <c r="CH157" s="87"/>
      <c r="CI157" s="88"/>
      <c r="CS157" s="92"/>
      <c r="CT157" s="92"/>
    </row>
    <row r="158" spans="1:98" ht="9" customHeight="1" x14ac:dyDescent="0.2">
      <c r="A158" s="87"/>
      <c r="B158" s="128"/>
      <c r="C158" s="128"/>
      <c r="D158" s="132"/>
      <c r="E158" s="133"/>
      <c r="F158" s="133"/>
      <c r="G158" s="133"/>
      <c r="H158" s="133"/>
      <c r="I158" s="134"/>
      <c r="J158" s="132"/>
      <c r="K158" s="133"/>
      <c r="L158" s="133"/>
      <c r="M158" s="133"/>
      <c r="N158" s="133"/>
      <c r="O158" s="134"/>
      <c r="P158" s="139"/>
      <c r="Q158" s="139"/>
      <c r="R158" s="139"/>
      <c r="S158" s="139"/>
      <c r="T158" s="139"/>
      <c r="U158" s="139"/>
      <c r="V158" s="139"/>
      <c r="W158" s="139"/>
      <c r="X158" s="139"/>
      <c r="Y158" s="139"/>
      <c r="Z158" s="139"/>
      <c r="AA158" s="139"/>
      <c r="AB158" s="139"/>
      <c r="AC158" s="139"/>
      <c r="AD158" s="139"/>
      <c r="AE158" s="140"/>
      <c r="AF158" s="142"/>
      <c r="AG158" s="139"/>
      <c r="AH158" s="139"/>
      <c r="AI158" s="139"/>
      <c r="AJ158" s="139"/>
      <c r="AK158" s="139"/>
      <c r="AL158" s="139"/>
      <c r="AM158" s="139"/>
      <c r="AN158" s="139"/>
      <c r="AO158" s="139"/>
      <c r="AP158" s="139"/>
      <c r="AQ158" s="139"/>
      <c r="AR158" s="139"/>
      <c r="AS158" s="139"/>
      <c r="AT158" s="139"/>
      <c r="AU158" s="140"/>
      <c r="AV158" s="145"/>
      <c r="AW158" s="146"/>
      <c r="AX158" s="151"/>
      <c r="AY158" s="152"/>
      <c r="AZ158" s="155"/>
      <c r="BA158" s="155"/>
      <c r="BB158" s="155"/>
      <c r="BC158" s="155"/>
      <c r="BD158" s="95"/>
      <c r="BE158" s="96"/>
      <c r="BF158" s="96"/>
      <c r="BG158" s="96"/>
      <c r="BH158" s="97"/>
      <c r="BI158" s="98"/>
      <c r="BJ158" s="101" t="s">
        <v>24</v>
      </c>
      <c r="BK158" s="59"/>
      <c r="BL158" s="60"/>
      <c r="BM158" s="60"/>
      <c r="BN158" s="103"/>
      <c r="BO158" s="105"/>
      <c r="BP158" s="106"/>
      <c r="BQ158" s="101" t="s">
        <v>24</v>
      </c>
      <c r="BR158" s="72" t="s">
        <v>27</v>
      </c>
      <c r="BS158" s="73"/>
      <c r="BT158" s="73"/>
      <c r="BU158" s="73"/>
      <c r="BV158" s="74"/>
      <c r="BW158" s="109" t="s">
        <v>29</v>
      </c>
      <c r="BX158" s="110"/>
      <c r="BY158" s="110"/>
      <c r="BZ158" s="111"/>
      <c r="CA158" s="59"/>
      <c r="CB158" s="60"/>
      <c r="CC158" s="60"/>
      <c r="CD158" s="103"/>
      <c r="CE158" s="112" t="s">
        <v>29</v>
      </c>
      <c r="CF158" s="113"/>
      <c r="CG158" s="113"/>
      <c r="CH158" s="87"/>
      <c r="CI158" s="88"/>
      <c r="CS158" s="92"/>
      <c r="CT158" s="92"/>
    </row>
    <row r="159" spans="1:98" ht="9" customHeight="1" x14ac:dyDescent="0.2">
      <c r="A159" s="87"/>
      <c r="B159" s="128"/>
      <c r="C159" s="128"/>
      <c r="D159" s="132"/>
      <c r="E159" s="133"/>
      <c r="F159" s="133"/>
      <c r="G159" s="133"/>
      <c r="H159" s="133"/>
      <c r="I159" s="134"/>
      <c r="J159" s="132"/>
      <c r="K159" s="133"/>
      <c r="L159" s="133"/>
      <c r="M159" s="133"/>
      <c r="N159" s="133"/>
      <c r="O159" s="134"/>
      <c r="P159" s="139"/>
      <c r="Q159" s="139"/>
      <c r="R159" s="139"/>
      <c r="S159" s="139"/>
      <c r="T159" s="139"/>
      <c r="U159" s="139"/>
      <c r="V159" s="139"/>
      <c r="W159" s="139"/>
      <c r="X159" s="139"/>
      <c r="Y159" s="139"/>
      <c r="Z159" s="139"/>
      <c r="AA159" s="139"/>
      <c r="AB159" s="139"/>
      <c r="AC159" s="139"/>
      <c r="AD159" s="139"/>
      <c r="AE159" s="140"/>
      <c r="AF159" s="142"/>
      <c r="AG159" s="139"/>
      <c r="AH159" s="139"/>
      <c r="AI159" s="139"/>
      <c r="AJ159" s="139"/>
      <c r="AK159" s="139"/>
      <c r="AL159" s="139"/>
      <c r="AM159" s="139"/>
      <c r="AN159" s="139"/>
      <c r="AO159" s="139"/>
      <c r="AP159" s="139"/>
      <c r="AQ159" s="139"/>
      <c r="AR159" s="139"/>
      <c r="AS159" s="139"/>
      <c r="AT159" s="139"/>
      <c r="AU159" s="140"/>
      <c r="AV159" s="145"/>
      <c r="AW159" s="146"/>
      <c r="AX159" s="151"/>
      <c r="AY159" s="152"/>
      <c r="AZ159" s="155"/>
      <c r="BA159" s="155"/>
      <c r="BB159" s="155"/>
      <c r="BC159" s="155"/>
      <c r="BD159" s="95"/>
      <c r="BE159" s="96"/>
      <c r="BF159" s="96"/>
      <c r="BG159" s="96"/>
      <c r="BH159" s="99"/>
      <c r="BI159" s="100"/>
      <c r="BJ159" s="102"/>
      <c r="BK159" s="81"/>
      <c r="BL159" s="82"/>
      <c r="BM159" s="82"/>
      <c r="BN159" s="104"/>
      <c r="BO159" s="107"/>
      <c r="BP159" s="108"/>
      <c r="BQ159" s="102"/>
      <c r="BR159" s="72"/>
      <c r="BS159" s="73"/>
      <c r="BT159" s="73"/>
      <c r="BU159" s="73"/>
      <c r="BV159" s="74"/>
      <c r="BW159" s="114" t="s">
        <v>30</v>
      </c>
      <c r="BX159" s="115"/>
      <c r="BY159" s="115"/>
      <c r="BZ159" s="116"/>
      <c r="CA159" s="81"/>
      <c r="CB159" s="82"/>
      <c r="CC159" s="82"/>
      <c r="CD159" s="104"/>
      <c r="CE159" s="112" t="s">
        <v>30</v>
      </c>
      <c r="CF159" s="113"/>
      <c r="CG159" s="113"/>
      <c r="CH159" s="87"/>
      <c r="CI159" s="88"/>
      <c r="CS159" s="92"/>
      <c r="CT159" s="92"/>
    </row>
    <row r="160" spans="1:98" ht="9" customHeight="1" x14ac:dyDescent="0.2">
      <c r="A160" s="87"/>
      <c r="B160" s="128"/>
      <c r="C160" s="128"/>
      <c r="D160" s="132"/>
      <c r="E160" s="133"/>
      <c r="F160" s="133"/>
      <c r="G160" s="133"/>
      <c r="H160" s="133"/>
      <c r="I160" s="134"/>
      <c r="J160" s="132"/>
      <c r="K160" s="133"/>
      <c r="L160" s="133"/>
      <c r="M160" s="133"/>
      <c r="N160" s="133"/>
      <c r="O160" s="134"/>
      <c r="P160" s="139"/>
      <c r="Q160" s="139"/>
      <c r="R160" s="139"/>
      <c r="S160" s="139"/>
      <c r="T160" s="139"/>
      <c r="U160" s="139"/>
      <c r="V160" s="139"/>
      <c r="W160" s="139"/>
      <c r="X160" s="139"/>
      <c r="Y160" s="139"/>
      <c r="Z160" s="139"/>
      <c r="AA160" s="139"/>
      <c r="AB160" s="139"/>
      <c r="AC160" s="139"/>
      <c r="AD160" s="139"/>
      <c r="AE160" s="140"/>
      <c r="AF160" s="142"/>
      <c r="AG160" s="139"/>
      <c r="AH160" s="139"/>
      <c r="AI160" s="139"/>
      <c r="AJ160" s="139"/>
      <c r="AK160" s="139"/>
      <c r="AL160" s="139"/>
      <c r="AM160" s="139"/>
      <c r="AN160" s="139"/>
      <c r="AO160" s="139"/>
      <c r="AP160" s="139"/>
      <c r="AQ160" s="139"/>
      <c r="AR160" s="139"/>
      <c r="AS160" s="139"/>
      <c r="AT160" s="139"/>
      <c r="AU160" s="140"/>
      <c r="AV160" s="145"/>
      <c r="AW160" s="146"/>
      <c r="AX160" s="151"/>
      <c r="AY160" s="152"/>
      <c r="AZ160" s="155"/>
      <c r="BA160" s="155"/>
      <c r="BB160" s="155"/>
      <c r="BC160" s="155"/>
      <c r="BD160" s="95"/>
      <c r="BE160" s="96"/>
      <c r="BF160" s="96"/>
      <c r="BG160" s="96"/>
      <c r="BH160" s="97"/>
      <c r="BI160" s="98"/>
      <c r="BJ160" s="88" t="s">
        <v>24</v>
      </c>
      <c r="BK160" s="59"/>
      <c r="BL160" s="60"/>
      <c r="BM160" s="60"/>
      <c r="BN160" s="103"/>
      <c r="BO160" s="105"/>
      <c r="BP160" s="106"/>
      <c r="BQ160" s="101" t="s">
        <v>24</v>
      </c>
      <c r="BR160" s="72"/>
      <c r="BS160" s="73"/>
      <c r="BT160" s="73"/>
      <c r="BU160" s="73"/>
      <c r="BV160" s="74"/>
      <c r="BW160" s="76" t="s">
        <v>29</v>
      </c>
      <c r="BX160" s="76"/>
      <c r="BY160" s="76"/>
      <c r="BZ160" s="78"/>
      <c r="CA160" s="59"/>
      <c r="CB160" s="60"/>
      <c r="CC160" s="60"/>
      <c r="CD160" s="60"/>
      <c r="CE160" s="63" t="s">
        <v>29</v>
      </c>
      <c r="CF160" s="64"/>
      <c r="CG160" s="64"/>
      <c r="CH160" s="87"/>
      <c r="CI160" s="88"/>
      <c r="CS160" s="92"/>
      <c r="CT160" s="92"/>
    </row>
    <row r="161" spans="1:98" ht="9" customHeight="1" x14ac:dyDescent="0.2">
      <c r="A161" s="89"/>
      <c r="B161" s="123"/>
      <c r="C161" s="123"/>
      <c r="D161" s="135"/>
      <c r="E161" s="136"/>
      <c r="F161" s="136"/>
      <c r="G161" s="136"/>
      <c r="H161" s="136"/>
      <c r="I161" s="137"/>
      <c r="J161" s="135"/>
      <c r="K161" s="136"/>
      <c r="L161" s="136"/>
      <c r="M161" s="136"/>
      <c r="N161" s="136"/>
      <c r="O161" s="137"/>
      <c r="P161" s="62"/>
      <c r="Q161" s="62"/>
      <c r="R161" s="62"/>
      <c r="S161" s="62"/>
      <c r="T161" s="62"/>
      <c r="U161" s="62"/>
      <c r="V161" s="62"/>
      <c r="W161" s="62"/>
      <c r="X161" s="62"/>
      <c r="Y161" s="62"/>
      <c r="Z161" s="62"/>
      <c r="AA161" s="62"/>
      <c r="AB161" s="62"/>
      <c r="AC161" s="62"/>
      <c r="AD161" s="62"/>
      <c r="AE161" s="141"/>
      <c r="AF161" s="61"/>
      <c r="AG161" s="62"/>
      <c r="AH161" s="62"/>
      <c r="AI161" s="62"/>
      <c r="AJ161" s="62"/>
      <c r="AK161" s="62"/>
      <c r="AL161" s="62"/>
      <c r="AM161" s="62"/>
      <c r="AN161" s="62"/>
      <c r="AO161" s="62"/>
      <c r="AP161" s="62"/>
      <c r="AQ161" s="62"/>
      <c r="AR161" s="62"/>
      <c r="AS161" s="62"/>
      <c r="AT161" s="62"/>
      <c r="AU161" s="141"/>
      <c r="AV161" s="147"/>
      <c r="AW161" s="148"/>
      <c r="AX161" s="153"/>
      <c r="AY161" s="154"/>
      <c r="AZ161" s="155"/>
      <c r="BA161" s="155"/>
      <c r="BB161" s="155"/>
      <c r="BC161" s="155"/>
      <c r="BD161" s="117"/>
      <c r="BE161" s="118"/>
      <c r="BF161" s="118"/>
      <c r="BG161" s="118"/>
      <c r="BH161" s="119"/>
      <c r="BI161" s="120"/>
      <c r="BJ161" s="102"/>
      <c r="BK161" s="61"/>
      <c r="BL161" s="62"/>
      <c r="BM161" s="62"/>
      <c r="BN161" s="121"/>
      <c r="BO161" s="122"/>
      <c r="BP161" s="123"/>
      <c r="BQ161" s="90"/>
      <c r="BR161" s="124"/>
      <c r="BS161" s="125"/>
      <c r="BT161" s="125"/>
      <c r="BU161" s="125"/>
      <c r="BV161" s="126"/>
      <c r="BW161" s="65" t="s">
        <v>30</v>
      </c>
      <c r="BX161" s="65"/>
      <c r="BY161" s="65"/>
      <c r="BZ161" s="66"/>
      <c r="CA161" s="61"/>
      <c r="CB161" s="62"/>
      <c r="CC161" s="62"/>
      <c r="CD161" s="62"/>
      <c r="CE161" s="67" t="s">
        <v>30</v>
      </c>
      <c r="CF161" s="68"/>
      <c r="CG161" s="68"/>
      <c r="CH161" s="89"/>
      <c r="CI161" s="90"/>
      <c r="CS161" s="92"/>
      <c r="CT161" s="92"/>
    </row>
    <row r="162" spans="1:98" ht="9" customHeight="1" x14ac:dyDescent="0.2">
      <c r="A162" s="85">
        <v>24</v>
      </c>
      <c r="B162" s="127"/>
      <c r="C162" s="127"/>
      <c r="D162" s="129"/>
      <c r="E162" s="130"/>
      <c r="F162" s="130"/>
      <c r="G162" s="130"/>
      <c r="H162" s="130"/>
      <c r="I162" s="131"/>
      <c r="J162" s="129"/>
      <c r="K162" s="130"/>
      <c r="L162" s="130"/>
      <c r="M162" s="130"/>
      <c r="N162" s="130"/>
      <c r="O162" s="131"/>
      <c r="P162" s="80"/>
      <c r="Q162" s="80"/>
      <c r="R162" s="80"/>
      <c r="S162" s="80"/>
      <c r="T162" s="80"/>
      <c r="U162" s="80"/>
      <c r="V162" s="80"/>
      <c r="W162" s="80"/>
      <c r="X162" s="80"/>
      <c r="Y162" s="80"/>
      <c r="Z162" s="80"/>
      <c r="AA162" s="80"/>
      <c r="AB162" s="80"/>
      <c r="AC162" s="80"/>
      <c r="AD162" s="80"/>
      <c r="AE162" s="138"/>
      <c r="AF162" s="79"/>
      <c r="AG162" s="80"/>
      <c r="AH162" s="80"/>
      <c r="AI162" s="80"/>
      <c r="AJ162" s="80"/>
      <c r="AK162" s="80"/>
      <c r="AL162" s="80"/>
      <c r="AM162" s="80"/>
      <c r="AN162" s="80"/>
      <c r="AO162" s="80"/>
      <c r="AP162" s="80"/>
      <c r="AQ162" s="80"/>
      <c r="AR162" s="80"/>
      <c r="AS162" s="80"/>
      <c r="AT162" s="80"/>
      <c r="AU162" s="138"/>
      <c r="AV162" s="143"/>
      <c r="AW162" s="144"/>
      <c r="AX162" s="149" t="str">
        <f>IF(AX156="","",AX156)</f>
        <v>ｋＶＡ</v>
      </c>
      <c r="AY162" s="150"/>
      <c r="AZ162" s="155"/>
      <c r="BA162" s="155"/>
      <c r="BB162" s="155"/>
      <c r="BC162" s="155"/>
      <c r="BD162" s="156" t="s">
        <v>23</v>
      </c>
      <c r="BE162" s="157"/>
      <c r="BF162" s="157"/>
      <c r="BG162" s="157"/>
      <c r="BH162" s="158"/>
      <c r="BI162" s="159"/>
      <c r="BJ162" s="86" t="s">
        <v>24</v>
      </c>
      <c r="BK162" s="79"/>
      <c r="BL162" s="80"/>
      <c r="BM162" s="80"/>
      <c r="BN162" s="160"/>
      <c r="BO162" s="161"/>
      <c r="BP162" s="127"/>
      <c r="BQ162" s="86" t="s">
        <v>24</v>
      </c>
      <c r="BR162" s="69" t="s">
        <v>26</v>
      </c>
      <c r="BS162" s="70"/>
      <c r="BT162" s="70"/>
      <c r="BU162" s="70"/>
      <c r="BV162" s="71"/>
      <c r="BW162" s="75" t="s">
        <v>28</v>
      </c>
      <c r="BX162" s="75" t="s">
        <v>29</v>
      </c>
      <c r="BY162" s="75"/>
      <c r="BZ162" s="77" t="s">
        <v>31</v>
      </c>
      <c r="CA162" s="79"/>
      <c r="CB162" s="80"/>
      <c r="CC162" s="80"/>
      <c r="CD162" s="80"/>
      <c r="CE162" s="83" t="s">
        <v>29</v>
      </c>
      <c r="CF162" s="84"/>
      <c r="CG162" s="84"/>
      <c r="CH162" s="85"/>
      <c r="CI162" s="86"/>
      <c r="CS162" s="92" t="str">
        <f>IF(D162="","",D162)</f>
        <v/>
      </c>
      <c r="CT162" s="92" t="str">
        <f>IF(CS162&lt;100000,0&amp;CS162,CS162)</f>
        <v/>
      </c>
    </row>
    <row r="163" spans="1:98" ht="9" customHeight="1" x14ac:dyDescent="0.2">
      <c r="A163" s="87"/>
      <c r="B163" s="128"/>
      <c r="C163" s="128"/>
      <c r="D163" s="132"/>
      <c r="E163" s="133"/>
      <c r="F163" s="133"/>
      <c r="G163" s="133"/>
      <c r="H163" s="133"/>
      <c r="I163" s="134"/>
      <c r="J163" s="132"/>
      <c r="K163" s="133"/>
      <c r="L163" s="133"/>
      <c r="M163" s="133"/>
      <c r="N163" s="133"/>
      <c r="O163" s="134"/>
      <c r="P163" s="139"/>
      <c r="Q163" s="139"/>
      <c r="R163" s="139"/>
      <c r="S163" s="139"/>
      <c r="T163" s="139"/>
      <c r="U163" s="139"/>
      <c r="V163" s="139"/>
      <c r="W163" s="139"/>
      <c r="X163" s="139"/>
      <c r="Y163" s="139"/>
      <c r="Z163" s="139"/>
      <c r="AA163" s="139"/>
      <c r="AB163" s="139"/>
      <c r="AC163" s="139"/>
      <c r="AD163" s="139"/>
      <c r="AE163" s="140"/>
      <c r="AF163" s="142"/>
      <c r="AG163" s="139"/>
      <c r="AH163" s="139"/>
      <c r="AI163" s="139"/>
      <c r="AJ163" s="139"/>
      <c r="AK163" s="139"/>
      <c r="AL163" s="139"/>
      <c r="AM163" s="139"/>
      <c r="AN163" s="139"/>
      <c r="AO163" s="139"/>
      <c r="AP163" s="139"/>
      <c r="AQ163" s="139"/>
      <c r="AR163" s="139"/>
      <c r="AS163" s="139"/>
      <c r="AT163" s="139"/>
      <c r="AU163" s="140"/>
      <c r="AV163" s="145"/>
      <c r="AW163" s="146"/>
      <c r="AX163" s="151"/>
      <c r="AY163" s="152"/>
      <c r="AZ163" s="155"/>
      <c r="BA163" s="155"/>
      <c r="BB163" s="155"/>
      <c r="BC163" s="155"/>
      <c r="BD163" s="95"/>
      <c r="BE163" s="96"/>
      <c r="BF163" s="96"/>
      <c r="BG163" s="96"/>
      <c r="BH163" s="99"/>
      <c r="BI163" s="100"/>
      <c r="BJ163" s="88"/>
      <c r="BK163" s="81"/>
      <c r="BL163" s="82"/>
      <c r="BM163" s="82"/>
      <c r="BN163" s="104"/>
      <c r="BO163" s="107"/>
      <c r="BP163" s="108"/>
      <c r="BQ163" s="88"/>
      <c r="BR163" s="72"/>
      <c r="BS163" s="73"/>
      <c r="BT163" s="73"/>
      <c r="BU163" s="73"/>
      <c r="BV163" s="74"/>
      <c r="BW163" s="76"/>
      <c r="BX163" s="76" t="s">
        <v>30</v>
      </c>
      <c r="BY163" s="76"/>
      <c r="BZ163" s="78"/>
      <c r="CA163" s="81"/>
      <c r="CB163" s="82"/>
      <c r="CC163" s="82"/>
      <c r="CD163" s="82"/>
      <c r="CE163" s="93" t="s">
        <v>30</v>
      </c>
      <c r="CF163" s="94"/>
      <c r="CG163" s="94"/>
      <c r="CH163" s="87"/>
      <c r="CI163" s="88"/>
      <c r="CS163" s="92"/>
      <c r="CT163" s="92"/>
    </row>
    <row r="164" spans="1:98" ht="9" customHeight="1" x14ac:dyDescent="0.2">
      <c r="A164" s="87"/>
      <c r="B164" s="128"/>
      <c r="C164" s="128"/>
      <c r="D164" s="132"/>
      <c r="E164" s="133"/>
      <c r="F164" s="133"/>
      <c r="G164" s="133"/>
      <c r="H164" s="133"/>
      <c r="I164" s="134"/>
      <c r="J164" s="132"/>
      <c r="K164" s="133"/>
      <c r="L164" s="133"/>
      <c r="M164" s="133"/>
      <c r="N164" s="133"/>
      <c r="O164" s="134"/>
      <c r="P164" s="139"/>
      <c r="Q164" s="139"/>
      <c r="R164" s="139"/>
      <c r="S164" s="139"/>
      <c r="T164" s="139"/>
      <c r="U164" s="139"/>
      <c r="V164" s="139"/>
      <c r="W164" s="139"/>
      <c r="X164" s="139"/>
      <c r="Y164" s="139"/>
      <c r="Z164" s="139"/>
      <c r="AA164" s="139"/>
      <c r="AB164" s="139"/>
      <c r="AC164" s="139"/>
      <c r="AD164" s="139"/>
      <c r="AE164" s="140"/>
      <c r="AF164" s="142"/>
      <c r="AG164" s="139"/>
      <c r="AH164" s="139"/>
      <c r="AI164" s="139"/>
      <c r="AJ164" s="139"/>
      <c r="AK164" s="139"/>
      <c r="AL164" s="139"/>
      <c r="AM164" s="139"/>
      <c r="AN164" s="139"/>
      <c r="AO164" s="139"/>
      <c r="AP164" s="139"/>
      <c r="AQ164" s="139"/>
      <c r="AR164" s="139"/>
      <c r="AS164" s="139"/>
      <c r="AT164" s="139"/>
      <c r="AU164" s="140"/>
      <c r="AV164" s="145"/>
      <c r="AW164" s="146"/>
      <c r="AX164" s="151"/>
      <c r="AY164" s="152"/>
      <c r="AZ164" s="155"/>
      <c r="BA164" s="155"/>
      <c r="BB164" s="155"/>
      <c r="BC164" s="155"/>
      <c r="BD164" s="95"/>
      <c r="BE164" s="96"/>
      <c r="BF164" s="96"/>
      <c r="BG164" s="96"/>
      <c r="BH164" s="97"/>
      <c r="BI164" s="98"/>
      <c r="BJ164" s="101" t="s">
        <v>24</v>
      </c>
      <c r="BK164" s="59"/>
      <c r="BL164" s="60"/>
      <c r="BM164" s="60"/>
      <c r="BN164" s="103"/>
      <c r="BO164" s="105"/>
      <c r="BP164" s="106"/>
      <c r="BQ164" s="101" t="s">
        <v>24</v>
      </c>
      <c r="BR164" s="72" t="s">
        <v>27</v>
      </c>
      <c r="BS164" s="73"/>
      <c r="BT164" s="73"/>
      <c r="BU164" s="73"/>
      <c r="BV164" s="74"/>
      <c r="BW164" s="109" t="s">
        <v>29</v>
      </c>
      <c r="BX164" s="110"/>
      <c r="BY164" s="110"/>
      <c r="BZ164" s="111"/>
      <c r="CA164" s="59"/>
      <c r="CB164" s="60"/>
      <c r="CC164" s="60"/>
      <c r="CD164" s="103"/>
      <c r="CE164" s="112" t="s">
        <v>29</v>
      </c>
      <c r="CF164" s="113"/>
      <c r="CG164" s="113"/>
      <c r="CH164" s="87"/>
      <c r="CI164" s="88"/>
      <c r="CK164" s="91" t="s">
        <v>169</v>
      </c>
      <c r="CL164" s="91"/>
      <c r="CM164" s="91"/>
      <c r="CN164" s="91"/>
      <c r="CS164" s="92"/>
      <c r="CT164" s="92"/>
    </row>
    <row r="165" spans="1:98" ht="9" customHeight="1" x14ac:dyDescent="0.2">
      <c r="A165" s="87"/>
      <c r="B165" s="128"/>
      <c r="C165" s="128"/>
      <c r="D165" s="132"/>
      <c r="E165" s="133"/>
      <c r="F165" s="133"/>
      <c r="G165" s="133"/>
      <c r="H165" s="133"/>
      <c r="I165" s="134"/>
      <c r="J165" s="132"/>
      <c r="K165" s="133"/>
      <c r="L165" s="133"/>
      <c r="M165" s="133"/>
      <c r="N165" s="133"/>
      <c r="O165" s="134"/>
      <c r="P165" s="139"/>
      <c r="Q165" s="139"/>
      <c r="R165" s="139"/>
      <c r="S165" s="139"/>
      <c r="T165" s="139"/>
      <c r="U165" s="139"/>
      <c r="V165" s="139"/>
      <c r="W165" s="139"/>
      <c r="X165" s="139"/>
      <c r="Y165" s="139"/>
      <c r="Z165" s="139"/>
      <c r="AA165" s="139"/>
      <c r="AB165" s="139"/>
      <c r="AC165" s="139"/>
      <c r="AD165" s="139"/>
      <c r="AE165" s="140"/>
      <c r="AF165" s="142"/>
      <c r="AG165" s="139"/>
      <c r="AH165" s="139"/>
      <c r="AI165" s="139"/>
      <c r="AJ165" s="139"/>
      <c r="AK165" s="139"/>
      <c r="AL165" s="139"/>
      <c r="AM165" s="139"/>
      <c r="AN165" s="139"/>
      <c r="AO165" s="139"/>
      <c r="AP165" s="139"/>
      <c r="AQ165" s="139"/>
      <c r="AR165" s="139"/>
      <c r="AS165" s="139"/>
      <c r="AT165" s="139"/>
      <c r="AU165" s="140"/>
      <c r="AV165" s="145"/>
      <c r="AW165" s="146"/>
      <c r="AX165" s="151"/>
      <c r="AY165" s="152"/>
      <c r="AZ165" s="155"/>
      <c r="BA165" s="155"/>
      <c r="BB165" s="155"/>
      <c r="BC165" s="155"/>
      <c r="BD165" s="95"/>
      <c r="BE165" s="96"/>
      <c r="BF165" s="96"/>
      <c r="BG165" s="96"/>
      <c r="BH165" s="99"/>
      <c r="BI165" s="100"/>
      <c r="BJ165" s="102"/>
      <c r="BK165" s="81"/>
      <c r="BL165" s="82"/>
      <c r="BM165" s="82"/>
      <c r="BN165" s="104"/>
      <c r="BO165" s="107"/>
      <c r="BP165" s="108"/>
      <c r="BQ165" s="102"/>
      <c r="BR165" s="72"/>
      <c r="BS165" s="73"/>
      <c r="BT165" s="73"/>
      <c r="BU165" s="73"/>
      <c r="BV165" s="74"/>
      <c r="BW165" s="114" t="s">
        <v>30</v>
      </c>
      <c r="BX165" s="115"/>
      <c r="BY165" s="115"/>
      <c r="BZ165" s="116"/>
      <c r="CA165" s="81"/>
      <c r="CB165" s="82"/>
      <c r="CC165" s="82"/>
      <c r="CD165" s="104"/>
      <c r="CE165" s="112" t="s">
        <v>30</v>
      </c>
      <c r="CF165" s="113"/>
      <c r="CG165" s="113"/>
      <c r="CH165" s="87"/>
      <c r="CI165" s="88"/>
      <c r="CK165" s="91"/>
      <c r="CL165" s="91"/>
      <c r="CM165" s="91"/>
      <c r="CN165" s="91"/>
      <c r="CS165" s="92"/>
      <c r="CT165" s="92"/>
    </row>
    <row r="166" spans="1:98" ht="9" customHeight="1" x14ac:dyDescent="0.2">
      <c r="A166" s="87"/>
      <c r="B166" s="128"/>
      <c r="C166" s="128"/>
      <c r="D166" s="132"/>
      <c r="E166" s="133"/>
      <c r="F166" s="133"/>
      <c r="G166" s="133"/>
      <c r="H166" s="133"/>
      <c r="I166" s="134"/>
      <c r="J166" s="132"/>
      <c r="K166" s="133"/>
      <c r="L166" s="133"/>
      <c r="M166" s="133"/>
      <c r="N166" s="133"/>
      <c r="O166" s="134"/>
      <c r="P166" s="139"/>
      <c r="Q166" s="139"/>
      <c r="R166" s="139"/>
      <c r="S166" s="139"/>
      <c r="T166" s="139"/>
      <c r="U166" s="139"/>
      <c r="V166" s="139"/>
      <c r="W166" s="139"/>
      <c r="X166" s="139"/>
      <c r="Y166" s="139"/>
      <c r="Z166" s="139"/>
      <c r="AA166" s="139"/>
      <c r="AB166" s="139"/>
      <c r="AC166" s="139"/>
      <c r="AD166" s="139"/>
      <c r="AE166" s="140"/>
      <c r="AF166" s="142"/>
      <c r="AG166" s="139"/>
      <c r="AH166" s="139"/>
      <c r="AI166" s="139"/>
      <c r="AJ166" s="139"/>
      <c r="AK166" s="139"/>
      <c r="AL166" s="139"/>
      <c r="AM166" s="139"/>
      <c r="AN166" s="139"/>
      <c r="AO166" s="139"/>
      <c r="AP166" s="139"/>
      <c r="AQ166" s="139"/>
      <c r="AR166" s="139"/>
      <c r="AS166" s="139"/>
      <c r="AT166" s="139"/>
      <c r="AU166" s="140"/>
      <c r="AV166" s="145"/>
      <c r="AW166" s="146"/>
      <c r="AX166" s="151"/>
      <c r="AY166" s="152"/>
      <c r="AZ166" s="155"/>
      <c r="BA166" s="155"/>
      <c r="BB166" s="155"/>
      <c r="BC166" s="155"/>
      <c r="BD166" s="95"/>
      <c r="BE166" s="96"/>
      <c r="BF166" s="96"/>
      <c r="BG166" s="96"/>
      <c r="BH166" s="97"/>
      <c r="BI166" s="98"/>
      <c r="BJ166" s="88" t="s">
        <v>24</v>
      </c>
      <c r="BK166" s="59"/>
      <c r="BL166" s="60"/>
      <c r="BM166" s="60"/>
      <c r="BN166" s="103"/>
      <c r="BO166" s="105"/>
      <c r="BP166" s="106"/>
      <c r="BQ166" s="101" t="s">
        <v>24</v>
      </c>
      <c r="BR166" s="72"/>
      <c r="BS166" s="73"/>
      <c r="BT166" s="73"/>
      <c r="BU166" s="73"/>
      <c r="BV166" s="74"/>
      <c r="BW166" s="76" t="s">
        <v>29</v>
      </c>
      <c r="BX166" s="76"/>
      <c r="BY166" s="76"/>
      <c r="BZ166" s="78"/>
      <c r="CA166" s="59"/>
      <c r="CB166" s="60"/>
      <c r="CC166" s="60"/>
      <c r="CD166" s="60"/>
      <c r="CE166" s="63" t="s">
        <v>29</v>
      </c>
      <c r="CF166" s="64"/>
      <c r="CG166" s="64"/>
      <c r="CH166" s="87"/>
      <c r="CI166" s="88"/>
      <c r="CK166" s="91"/>
      <c r="CL166" s="91"/>
      <c r="CM166" s="91"/>
      <c r="CN166" s="91"/>
      <c r="CS166" s="92"/>
      <c r="CT166" s="92"/>
    </row>
    <row r="167" spans="1:98" ht="9" customHeight="1" x14ac:dyDescent="0.2">
      <c r="A167" s="89"/>
      <c r="B167" s="123"/>
      <c r="C167" s="123"/>
      <c r="D167" s="135"/>
      <c r="E167" s="136"/>
      <c r="F167" s="136"/>
      <c r="G167" s="136"/>
      <c r="H167" s="136"/>
      <c r="I167" s="137"/>
      <c r="J167" s="135"/>
      <c r="K167" s="136"/>
      <c r="L167" s="136"/>
      <c r="M167" s="136"/>
      <c r="N167" s="136"/>
      <c r="O167" s="137"/>
      <c r="P167" s="62"/>
      <c r="Q167" s="62"/>
      <c r="R167" s="62"/>
      <c r="S167" s="62"/>
      <c r="T167" s="62"/>
      <c r="U167" s="62"/>
      <c r="V167" s="62"/>
      <c r="W167" s="62"/>
      <c r="X167" s="62"/>
      <c r="Y167" s="62"/>
      <c r="Z167" s="62"/>
      <c r="AA167" s="62"/>
      <c r="AB167" s="62"/>
      <c r="AC167" s="62"/>
      <c r="AD167" s="62"/>
      <c r="AE167" s="141"/>
      <c r="AF167" s="61"/>
      <c r="AG167" s="62"/>
      <c r="AH167" s="62"/>
      <c r="AI167" s="62"/>
      <c r="AJ167" s="62"/>
      <c r="AK167" s="62"/>
      <c r="AL167" s="62"/>
      <c r="AM167" s="62"/>
      <c r="AN167" s="62"/>
      <c r="AO167" s="62"/>
      <c r="AP167" s="62"/>
      <c r="AQ167" s="62"/>
      <c r="AR167" s="62"/>
      <c r="AS167" s="62"/>
      <c r="AT167" s="62"/>
      <c r="AU167" s="141"/>
      <c r="AV167" s="147"/>
      <c r="AW167" s="148"/>
      <c r="AX167" s="153"/>
      <c r="AY167" s="154"/>
      <c r="AZ167" s="155"/>
      <c r="BA167" s="155"/>
      <c r="BB167" s="155"/>
      <c r="BC167" s="155"/>
      <c r="BD167" s="117"/>
      <c r="BE167" s="118"/>
      <c r="BF167" s="118"/>
      <c r="BG167" s="118"/>
      <c r="BH167" s="119"/>
      <c r="BI167" s="120"/>
      <c r="BJ167" s="102"/>
      <c r="BK167" s="61"/>
      <c r="BL167" s="62"/>
      <c r="BM167" s="62"/>
      <c r="BN167" s="121"/>
      <c r="BO167" s="122"/>
      <c r="BP167" s="123"/>
      <c r="BQ167" s="90"/>
      <c r="BR167" s="124"/>
      <c r="BS167" s="125"/>
      <c r="BT167" s="125"/>
      <c r="BU167" s="125"/>
      <c r="BV167" s="126"/>
      <c r="BW167" s="65" t="s">
        <v>30</v>
      </c>
      <c r="BX167" s="65"/>
      <c r="BY167" s="65"/>
      <c r="BZ167" s="66"/>
      <c r="CA167" s="61"/>
      <c r="CB167" s="62"/>
      <c r="CC167" s="62"/>
      <c r="CD167" s="62"/>
      <c r="CE167" s="67" t="s">
        <v>30</v>
      </c>
      <c r="CF167" s="68"/>
      <c r="CG167" s="68"/>
      <c r="CH167" s="89"/>
      <c r="CI167" s="90"/>
      <c r="CK167" s="91"/>
      <c r="CL167" s="91"/>
      <c r="CM167" s="91"/>
      <c r="CN167" s="91"/>
      <c r="CS167" s="92"/>
      <c r="CT167" s="92"/>
    </row>
    <row r="168" spans="1:98" ht="9" customHeight="1" x14ac:dyDescent="0.2">
      <c r="A168" s="85">
        <v>25</v>
      </c>
      <c r="B168" s="127"/>
      <c r="C168" s="127"/>
      <c r="D168" s="129"/>
      <c r="E168" s="130"/>
      <c r="F168" s="130"/>
      <c r="G168" s="130"/>
      <c r="H168" s="130"/>
      <c r="I168" s="131"/>
      <c r="J168" s="129"/>
      <c r="K168" s="130"/>
      <c r="L168" s="130"/>
      <c r="M168" s="130"/>
      <c r="N168" s="130"/>
      <c r="O168" s="131"/>
      <c r="P168" s="80"/>
      <c r="Q168" s="80"/>
      <c r="R168" s="80"/>
      <c r="S168" s="80"/>
      <c r="T168" s="80"/>
      <c r="U168" s="80"/>
      <c r="V168" s="80"/>
      <c r="W168" s="80"/>
      <c r="X168" s="80"/>
      <c r="Y168" s="80"/>
      <c r="Z168" s="80"/>
      <c r="AA168" s="80"/>
      <c r="AB168" s="80"/>
      <c r="AC168" s="80"/>
      <c r="AD168" s="80"/>
      <c r="AE168" s="138"/>
      <c r="AF168" s="79"/>
      <c r="AG168" s="80"/>
      <c r="AH168" s="80"/>
      <c r="AI168" s="80"/>
      <c r="AJ168" s="80"/>
      <c r="AK168" s="80"/>
      <c r="AL168" s="80"/>
      <c r="AM168" s="80"/>
      <c r="AN168" s="80"/>
      <c r="AO168" s="80"/>
      <c r="AP168" s="80"/>
      <c r="AQ168" s="80"/>
      <c r="AR168" s="80"/>
      <c r="AS168" s="80"/>
      <c r="AT168" s="80"/>
      <c r="AU168" s="138"/>
      <c r="AV168" s="143"/>
      <c r="AW168" s="144"/>
      <c r="AX168" s="149" t="str">
        <f>IF(AX162="","",AX162)</f>
        <v>ｋＶＡ</v>
      </c>
      <c r="AY168" s="150"/>
      <c r="AZ168" s="155"/>
      <c r="BA168" s="155"/>
      <c r="BB168" s="155"/>
      <c r="BC168" s="155"/>
      <c r="BD168" s="156" t="s">
        <v>23</v>
      </c>
      <c r="BE168" s="157"/>
      <c r="BF168" s="157"/>
      <c r="BG168" s="157"/>
      <c r="BH168" s="158"/>
      <c r="BI168" s="159"/>
      <c r="BJ168" s="86" t="s">
        <v>24</v>
      </c>
      <c r="BK168" s="79"/>
      <c r="BL168" s="80"/>
      <c r="BM168" s="80"/>
      <c r="BN168" s="160"/>
      <c r="BO168" s="161"/>
      <c r="BP168" s="127"/>
      <c r="BQ168" s="86" t="s">
        <v>24</v>
      </c>
      <c r="BR168" s="69" t="s">
        <v>26</v>
      </c>
      <c r="BS168" s="70"/>
      <c r="BT168" s="70"/>
      <c r="BU168" s="70"/>
      <c r="BV168" s="71"/>
      <c r="BW168" s="75" t="s">
        <v>28</v>
      </c>
      <c r="BX168" s="75" t="s">
        <v>29</v>
      </c>
      <c r="BY168" s="75"/>
      <c r="BZ168" s="77" t="s">
        <v>31</v>
      </c>
      <c r="CA168" s="79"/>
      <c r="CB168" s="80"/>
      <c r="CC168" s="80"/>
      <c r="CD168" s="80"/>
      <c r="CE168" s="83" t="s">
        <v>29</v>
      </c>
      <c r="CF168" s="84"/>
      <c r="CG168" s="84"/>
      <c r="CH168" s="85"/>
      <c r="CI168" s="86"/>
      <c r="CK168" s="91"/>
      <c r="CL168" s="91"/>
      <c r="CM168" s="91"/>
      <c r="CN168" s="91"/>
      <c r="CS168" s="92" t="str">
        <f>IF(D168="","",D168)</f>
        <v/>
      </c>
      <c r="CT168" s="92" t="str">
        <f>IF(CS168&lt;100000,0&amp;CS168,CS168)</f>
        <v/>
      </c>
    </row>
    <row r="169" spans="1:98" ht="9" customHeight="1" x14ac:dyDescent="0.2">
      <c r="A169" s="87"/>
      <c r="B169" s="128"/>
      <c r="C169" s="128"/>
      <c r="D169" s="132"/>
      <c r="E169" s="133"/>
      <c r="F169" s="133"/>
      <c r="G169" s="133"/>
      <c r="H169" s="133"/>
      <c r="I169" s="134"/>
      <c r="J169" s="132"/>
      <c r="K169" s="133"/>
      <c r="L169" s="133"/>
      <c r="M169" s="133"/>
      <c r="N169" s="133"/>
      <c r="O169" s="134"/>
      <c r="P169" s="139"/>
      <c r="Q169" s="139"/>
      <c r="R169" s="139"/>
      <c r="S169" s="139"/>
      <c r="T169" s="139"/>
      <c r="U169" s="139"/>
      <c r="V169" s="139"/>
      <c r="W169" s="139"/>
      <c r="X169" s="139"/>
      <c r="Y169" s="139"/>
      <c r="Z169" s="139"/>
      <c r="AA169" s="139"/>
      <c r="AB169" s="139"/>
      <c r="AC169" s="139"/>
      <c r="AD169" s="139"/>
      <c r="AE169" s="140"/>
      <c r="AF169" s="142"/>
      <c r="AG169" s="139"/>
      <c r="AH169" s="139"/>
      <c r="AI169" s="139"/>
      <c r="AJ169" s="139"/>
      <c r="AK169" s="139"/>
      <c r="AL169" s="139"/>
      <c r="AM169" s="139"/>
      <c r="AN169" s="139"/>
      <c r="AO169" s="139"/>
      <c r="AP169" s="139"/>
      <c r="AQ169" s="139"/>
      <c r="AR169" s="139"/>
      <c r="AS169" s="139"/>
      <c r="AT169" s="139"/>
      <c r="AU169" s="140"/>
      <c r="AV169" s="145"/>
      <c r="AW169" s="146"/>
      <c r="AX169" s="151"/>
      <c r="AY169" s="152"/>
      <c r="AZ169" s="155"/>
      <c r="BA169" s="155"/>
      <c r="BB169" s="155"/>
      <c r="BC169" s="155"/>
      <c r="BD169" s="95"/>
      <c r="BE169" s="96"/>
      <c r="BF169" s="96"/>
      <c r="BG169" s="96"/>
      <c r="BH169" s="99"/>
      <c r="BI169" s="100"/>
      <c r="BJ169" s="88"/>
      <c r="BK169" s="81"/>
      <c r="BL169" s="82"/>
      <c r="BM169" s="82"/>
      <c r="BN169" s="104"/>
      <c r="BO169" s="107"/>
      <c r="BP169" s="108"/>
      <c r="BQ169" s="88"/>
      <c r="BR169" s="72"/>
      <c r="BS169" s="73"/>
      <c r="BT169" s="73"/>
      <c r="BU169" s="73"/>
      <c r="BV169" s="74"/>
      <c r="BW169" s="76"/>
      <c r="BX169" s="76" t="s">
        <v>30</v>
      </c>
      <c r="BY169" s="76"/>
      <c r="BZ169" s="78"/>
      <c r="CA169" s="81"/>
      <c r="CB169" s="82"/>
      <c r="CC169" s="82"/>
      <c r="CD169" s="82"/>
      <c r="CE169" s="93" t="s">
        <v>30</v>
      </c>
      <c r="CF169" s="94"/>
      <c r="CG169" s="94"/>
      <c r="CH169" s="87"/>
      <c r="CI169" s="88"/>
      <c r="CK169" s="91"/>
      <c r="CL169" s="91"/>
      <c r="CM169" s="91"/>
      <c r="CN169" s="91"/>
      <c r="CS169" s="92"/>
      <c r="CT169" s="92"/>
    </row>
    <row r="170" spans="1:98" ht="9" customHeight="1" x14ac:dyDescent="0.2">
      <c r="A170" s="87"/>
      <c r="B170" s="128"/>
      <c r="C170" s="128"/>
      <c r="D170" s="132"/>
      <c r="E170" s="133"/>
      <c r="F170" s="133"/>
      <c r="G170" s="133"/>
      <c r="H170" s="133"/>
      <c r="I170" s="134"/>
      <c r="J170" s="132"/>
      <c r="K170" s="133"/>
      <c r="L170" s="133"/>
      <c r="M170" s="133"/>
      <c r="N170" s="133"/>
      <c r="O170" s="134"/>
      <c r="P170" s="139"/>
      <c r="Q170" s="139"/>
      <c r="R170" s="139"/>
      <c r="S170" s="139"/>
      <c r="T170" s="139"/>
      <c r="U170" s="139"/>
      <c r="V170" s="139"/>
      <c r="W170" s="139"/>
      <c r="X170" s="139"/>
      <c r="Y170" s="139"/>
      <c r="Z170" s="139"/>
      <c r="AA170" s="139"/>
      <c r="AB170" s="139"/>
      <c r="AC170" s="139"/>
      <c r="AD170" s="139"/>
      <c r="AE170" s="140"/>
      <c r="AF170" s="142"/>
      <c r="AG170" s="139"/>
      <c r="AH170" s="139"/>
      <c r="AI170" s="139"/>
      <c r="AJ170" s="139"/>
      <c r="AK170" s="139"/>
      <c r="AL170" s="139"/>
      <c r="AM170" s="139"/>
      <c r="AN170" s="139"/>
      <c r="AO170" s="139"/>
      <c r="AP170" s="139"/>
      <c r="AQ170" s="139"/>
      <c r="AR170" s="139"/>
      <c r="AS170" s="139"/>
      <c r="AT170" s="139"/>
      <c r="AU170" s="140"/>
      <c r="AV170" s="145"/>
      <c r="AW170" s="146"/>
      <c r="AX170" s="151"/>
      <c r="AY170" s="152"/>
      <c r="AZ170" s="155"/>
      <c r="BA170" s="155"/>
      <c r="BB170" s="155"/>
      <c r="BC170" s="155"/>
      <c r="BD170" s="95"/>
      <c r="BE170" s="96"/>
      <c r="BF170" s="96"/>
      <c r="BG170" s="96"/>
      <c r="BH170" s="97"/>
      <c r="BI170" s="98"/>
      <c r="BJ170" s="101" t="s">
        <v>24</v>
      </c>
      <c r="BK170" s="59"/>
      <c r="BL170" s="60"/>
      <c r="BM170" s="60"/>
      <c r="BN170" s="103"/>
      <c r="BO170" s="105"/>
      <c r="BP170" s="106"/>
      <c r="BQ170" s="101" t="s">
        <v>24</v>
      </c>
      <c r="BR170" s="72" t="s">
        <v>27</v>
      </c>
      <c r="BS170" s="73"/>
      <c r="BT170" s="73"/>
      <c r="BU170" s="73"/>
      <c r="BV170" s="74"/>
      <c r="BW170" s="109" t="s">
        <v>29</v>
      </c>
      <c r="BX170" s="110"/>
      <c r="BY170" s="110"/>
      <c r="BZ170" s="111"/>
      <c r="CA170" s="59"/>
      <c r="CB170" s="60"/>
      <c r="CC170" s="60"/>
      <c r="CD170" s="103"/>
      <c r="CE170" s="112" t="s">
        <v>29</v>
      </c>
      <c r="CF170" s="113"/>
      <c r="CG170" s="113"/>
      <c r="CH170" s="87"/>
      <c r="CI170" s="88"/>
      <c r="CK170" s="91"/>
      <c r="CL170" s="91"/>
      <c r="CM170" s="91"/>
      <c r="CN170" s="91"/>
      <c r="CS170" s="92"/>
      <c r="CT170" s="92"/>
    </row>
    <row r="171" spans="1:98" ht="9" customHeight="1" x14ac:dyDescent="0.2">
      <c r="A171" s="87"/>
      <c r="B171" s="128"/>
      <c r="C171" s="128"/>
      <c r="D171" s="132"/>
      <c r="E171" s="133"/>
      <c r="F171" s="133"/>
      <c r="G171" s="133"/>
      <c r="H171" s="133"/>
      <c r="I171" s="134"/>
      <c r="J171" s="132"/>
      <c r="K171" s="133"/>
      <c r="L171" s="133"/>
      <c r="M171" s="133"/>
      <c r="N171" s="133"/>
      <c r="O171" s="134"/>
      <c r="P171" s="139"/>
      <c r="Q171" s="139"/>
      <c r="R171" s="139"/>
      <c r="S171" s="139"/>
      <c r="T171" s="139"/>
      <c r="U171" s="139"/>
      <c r="V171" s="139"/>
      <c r="W171" s="139"/>
      <c r="X171" s="139"/>
      <c r="Y171" s="139"/>
      <c r="Z171" s="139"/>
      <c r="AA171" s="139"/>
      <c r="AB171" s="139"/>
      <c r="AC171" s="139"/>
      <c r="AD171" s="139"/>
      <c r="AE171" s="140"/>
      <c r="AF171" s="142"/>
      <c r="AG171" s="139"/>
      <c r="AH171" s="139"/>
      <c r="AI171" s="139"/>
      <c r="AJ171" s="139"/>
      <c r="AK171" s="139"/>
      <c r="AL171" s="139"/>
      <c r="AM171" s="139"/>
      <c r="AN171" s="139"/>
      <c r="AO171" s="139"/>
      <c r="AP171" s="139"/>
      <c r="AQ171" s="139"/>
      <c r="AR171" s="139"/>
      <c r="AS171" s="139"/>
      <c r="AT171" s="139"/>
      <c r="AU171" s="140"/>
      <c r="AV171" s="145"/>
      <c r="AW171" s="146"/>
      <c r="AX171" s="151"/>
      <c r="AY171" s="152"/>
      <c r="AZ171" s="155"/>
      <c r="BA171" s="155"/>
      <c r="BB171" s="155"/>
      <c r="BC171" s="155"/>
      <c r="BD171" s="95"/>
      <c r="BE171" s="96"/>
      <c r="BF171" s="96"/>
      <c r="BG171" s="96"/>
      <c r="BH171" s="99"/>
      <c r="BI171" s="100"/>
      <c r="BJ171" s="102"/>
      <c r="BK171" s="81"/>
      <c r="BL171" s="82"/>
      <c r="BM171" s="82"/>
      <c r="BN171" s="104"/>
      <c r="BO171" s="107"/>
      <c r="BP171" s="108"/>
      <c r="BQ171" s="102"/>
      <c r="BR171" s="72"/>
      <c r="BS171" s="73"/>
      <c r="BT171" s="73"/>
      <c r="BU171" s="73"/>
      <c r="BV171" s="74"/>
      <c r="BW171" s="114" t="s">
        <v>30</v>
      </c>
      <c r="BX171" s="115"/>
      <c r="BY171" s="115"/>
      <c r="BZ171" s="116"/>
      <c r="CA171" s="81"/>
      <c r="CB171" s="82"/>
      <c r="CC171" s="82"/>
      <c r="CD171" s="104"/>
      <c r="CE171" s="112" t="s">
        <v>30</v>
      </c>
      <c r="CF171" s="113"/>
      <c r="CG171" s="113"/>
      <c r="CH171" s="87"/>
      <c r="CI171" s="88"/>
      <c r="CK171" s="91"/>
      <c r="CL171" s="91"/>
      <c r="CM171" s="91"/>
      <c r="CN171" s="91"/>
      <c r="CS171" s="92"/>
      <c r="CT171" s="92"/>
    </row>
    <row r="172" spans="1:98" ht="9" customHeight="1" x14ac:dyDescent="0.2">
      <c r="A172" s="87"/>
      <c r="B172" s="128"/>
      <c r="C172" s="128"/>
      <c r="D172" s="132"/>
      <c r="E172" s="133"/>
      <c r="F172" s="133"/>
      <c r="G172" s="133"/>
      <c r="H172" s="133"/>
      <c r="I172" s="134"/>
      <c r="J172" s="132"/>
      <c r="K172" s="133"/>
      <c r="L172" s="133"/>
      <c r="M172" s="133"/>
      <c r="N172" s="133"/>
      <c r="O172" s="134"/>
      <c r="P172" s="139"/>
      <c r="Q172" s="139"/>
      <c r="R172" s="139"/>
      <c r="S172" s="139"/>
      <c r="T172" s="139"/>
      <c r="U172" s="139"/>
      <c r="V172" s="139"/>
      <c r="W172" s="139"/>
      <c r="X172" s="139"/>
      <c r="Y172" s="139"/>
      <c r="Z172" s="139"/>
      <c r="AA172" s="139"/>
      <c r="AB172" s="139"/>
      <c r="AC172" s="139"/>
      <c r="AD172" s="139"/>
      <c r="AE172" s="140"/>
      <c r="AF172" s="142"/>
      <c r="AG172" s="139"/>
      <c r="AH172" s="139"/>
      <c r="AI172" s="139"/>
      <c r="AJ172" s="139"/>
      <c r="AK172" s="139"/>
      <c r="AL172" s="139"/>
      <c r="AM172" s="139"/>
      <c r="AN172" s="139"/>
      <c r="AO172" s="139"/>
      <c r="AP172" s="139"/>
      <c r="AQ172" s="139"/>
      <c r="AR172" s="139"/>
      <c r="AS172" s="139"/>
      <c r="AT172" s="139"/>
      <c r="AU172" s="140"/>
      <c r="AV172" s="145"/>
      <c r="AW172" s="146"/>
      <c r="AX172" s="151"/>
      <c r="AY172" s="152"/>
      <c r="AZ172" s="155"/>
      <c r="BA172" s="155"/>
      <c r="BB172" s="155"/>
      <c r="BC172" s="155"/>
      <c r="BD172" s="95"/>
      <c r="BE172" s="96"/>
      <c r="BF172" s="96"/>
      <c r="BG172" s="96"/>
      <c r="BH172" s="97"/>
      <c r="BI172" s="98"/>
      <c r="BJ172" s="88" t="s">
        <v>24</v>
      </c>
      <c r="BK172" s="59"/>
      <c r="BL172" s="60"/>
      <c r="BM172" s="60"/>
      <c r="BN172" s="103"/>
      <c r="BO172" s="105"/>
      <c r="BP172" s="106"/>
      <c r="BQ172" s="101" t="s">
        <v>24</v>
      </c>
      <c r="BR172" s="72"/>
      <c r="BS172" s="73"/>
      <c r="BT172" s="73"/>
      <c r="BU172" s="73"/>
      <c r="BV172" s="74"/>
      <c r="BW172" s="76" t="s">
        <v>29</v>
      </c>
      <c r="BX172" s="76"/>
      <c r="BY172" s="76"/>
      <c r="BZ172" s="78"/>
      <c r="CA172" s="59"/>
      <c r="CB172" s="60"/>
      <c r="CC172" s="60"/>
      <c r="CD172" s="60"/>
      <c r="CE172" s="63" t="s">
        <v>29</v>
      </c>
      <c r="CF172" s="64"/>
      <c r="CG172" s="64"/>
      <c r="CH172" s="87"/>
      <c r="CI172" s="88"/>
      <c r="CK172" s="162" t="s">
        <v>156</v>
      </c>
      <c r="CL172" s="162"/>
      <c r="CM172" s="162"/>
      <c r="CN172" s="162"/>
      <c r="CS172" s="92"/>
      <c r="CT172" s="92"/>
    </row>
    <row r="173" spans="1:98" ht="9" customHeight="1" x14ac:dyDescent="0.2">
      <c r="A173" s="89"/>
      <c r="B173" s="123"/>
      <c r="C173" s="123"/>
      <c r="D173" s="135"/>
      <c r="E173" s="136"/>
      <c r="F173" s="136"/>
      <c r="G173" s="136"/>
      <c r="H173" s="136"/>
      <c r="I173" s="137"/>
      <c r="J173" s="135"/>
      <c r="K173" s="136"/>
      <c r="L173" s="136"/>
      <c r="M173" s="136"/>
      <c r="N173" s="136"/>
      <c r="O173" s="137"/>
      <c r="P173" s="62"/>
      <c r="Q173" s="62"/>
      <c r="R173" s="62"/>
      <c r="S173" s="62"/>
      <c r="T173" s="62"/>
      <c r="U173" s="62"/>
      <c r="V173" s="62"/>
      <c r="W173" s="62"/>
      <c r="X173" s="62"/>
      <c r="Y173" s="62"/>
      <c r="Z173" s="62"/>
      <c r="AA173" s="62"/>
      <c r="AB173" s="62"/>
      <c r="AC173" s="62"/>
      <c r="AD173" s="62"/>
      <c r="AE173" s="141"/>
      <c r="AF173" s="61"/>
      <c r="AG173" s="62"/>
      <c r="AH173" s="62"/>
      <c r="AI173" s="62"/>
      <c r="AJ173" s="62"/>
      <c r="AK173" s="62"/>
      <c r="AL173" s="62"/>
      <c r="AM173" s="62"/>
      <c r="AN173" s="62"/>
      <c r="AO173" s="62"/>
      <c r="AP173" s="62"/>
      <c r="AQ173" s="62"/>
      <c r="AR173" s="62"/>
      <c r="AS173" s="62"/>
      <c r="AT173" s="62"/>
      <c r="AU173" s="141"/>
      <c r="AV173" s="147"/>
      <c r="AW173" s="148"/>
      <c r="AX173" s="153"/>
      <c r="AY173" s="154"/>
      <c r="AZ173" s="155"/>
      <c r="BA173" s="155"/>
      <c r="BB173" s="155"/>
      <c r="BC173" s="155"/>
      <c r="BD173" s="117"/>
      <c r="BE173" s="118"/>
      <c r="BF173" s="118"/>
      <c r="BG173" s="118"/>
      <c r="BH173" s="119"/>
      <c r="BI173" s="120"/>
      <c r="BJ173" s="102"/>
      <c r="BK173" s="61"/>
      <c r="BL173" s="62"/>
      <c r="BM173" s="62"/>
      <c r="BN173" s="121"/>
      <c r="BO173" s="122"/>
      <c r="BP173" s="123"/>
      <c r="BQ173" s="90"/>
      <c r="BR173" s="124"/>
      <c r="BS173" s="125"/>
      <c r="BT173" s="125"/>
      <c r="BU173" s="125"/>
      <c r="BV173" s="126"/>
      <c r="BW173" s="65" t="s">
        <v>30</v>
      </c>
      <c r="BX173" s="65"/>
      <c r="BY173" s="65"/>
      <c r="BZ173" s="66"/>
      <c r="CA173" s="61"/>
      <c r="CB173" s="62"/>
      <c r="CC173" s="62"/>
      <c r="CD173" s="62"/>
      <c r="CE173" s="67" t="s">
        <v>30</v>
      </c>
      <c r="CF173" s="68"/>
      <c r="CG173" s="68"/>
      <c r="CH173" s="89"/>
      <c r="CI173" s="90"/>
      <c r="CK173" s="162"/>
      <c r="CL173" s="162"/>
      <c r="CM173" s="162"/>
      <c r="CN173" s="162"/>
      <c r="CS173" s="92"/>
      <c r="CT173" s="92"/>
    </row>
    <row r="174" spans="1:98" ht="9" customHeight="1" x14ac:dyDescent="0.2">
      <c r="A174" s="85">
        <v>26</v>
      </c>
      <c r="B174" s="127"/>
      <c r="C174" s="127"/>
      <c r="D174" s="129"/>
      <c r="E174" s="130"/>
      <c r="F174" s="130"/>
      <c r="G174" s="130"/>
      <c r="H174" s="130"/>
      <c r="I174" s="131"/>
      <c r="J174" s="129"/>
      <c r="K174" s="130"/>
      <c r="L174" s="130"/>
      <c r="M174" s="130"/>
      <c r="N174" s="130"/>
      <c r="O174" s="131"/>
      <c r="P174" s="80"/>
      <c r="Q174" s="80"/>
      <c r="R174" s="80"/>
      <c r="S174" s="80"/>
      <c r="T174" s="80"/>
      <c r="U174" s="80"/>
      <c r="V174" s="80"/>
      <c r="W174" s="80"/>
      <c r="X174" s="80"/>
      <c r="Y174" s="80"/>
      <c r="Z174" s="80"/>
      <c r="AA174" s="80"/>
      <c r="AB174" s="80"/>
      <c r="AC174" s="80"/>
      <c r="AD174" s="80"/>
      <c r="AE174" s="138"/>
      <c r="AF174" s="79"/>
      <c r="AG174" s="80"/>
      <c r="AH174" s="80"/>
      <c r="AI174" s="80"/>
      <c r="AJ174" s="80"/>
      <c r="AK174" s="80"/>
      <c r="AL174" s="80"/>
      <c r="AM174" s="80"/>
      <c r="AN174" s="80"/>
      <c r="AO174" s="80"/>
      <c r="AP174" s="80"/>
      <c r="AQ174" s="80"/>
      <c r="AR174" s="80"/>
      <c r="AS174" s="80"/>
      <c r="AT174" s="80"/>
      <c r="AU174" s="138"/>
      <c r="AV174" s="143"/>
      <c r="AW174" s="144"/>
      <c r="AX174" s="149" t="str">
        <f>IF(AX168="","",AX168)</f>
        <v>ｋＶＡ</v>
      </c>
      <c r="AY174" s="150"/>
      <c r="AZ174" s="155"/>
      <c r="BA174" s="155"/>
      <c r="BB174" s="155"/>
      <c r="BC174" s="155"/>
      <c r="BD174" s="156" t="s">
        <v>23</v>
      </c>
      <c r="BE174" s="157"/>
      <c r="BF174" s="157"/>
      <c r="BG174" s="157"/>
      <c r="BH174" s="158"/>
      <c r="BI174" s="159"/>
      <c r="BJ174" s="86" t="s">
        <v>24</v>
      </c>
      <c r="BK174" s="79"/>
      <c r="BL174" s="80"/>
      <c r="BM174" s="80"/>
      <c r="BN174" s="160"/>
      <c r="BO174" s="161"/>
      <c r="BP174" s="127"/>
      <c r="BQ174" s="86" t="s">
        <v>24</v>
      </c>
      <c r="BR174" s="69" t="s">
        <v>26</v>
      </c>
      <c r="BS174" s="70"/>
      <c r="BT174" s="70"/>
      <c r="BU174" s="70"/>
      <c r="BV174" s="71"/>
      <c r="BW174" s="75" t="s">
        <v>28</v>
      </c>
      <c r="BX174" s="75" t="s">
        <v>29</v>
      </c>
      <c r="BY174" s="75"/>
      <c r="BZ174" s="77" t="s">
        <v>31</v>
      </c>
      <c r="CA174" s="79"/>
      <c r="CB174" s="80"/>
      <c r="CC174" s="80"/>
      <c r="CD174" s="80"/>
      <c r="CE174" s="83" t="s">
        <v>29</v>
      </c>
      <c r="CF174" s="84"/>
      <c r="CG174" s="84"/>
      <c r="CH174" s="85"/>
      <c r="CI174" s="86"/>
      <c r="CK174" s="162"/>
      <c r="CL174" s="162"/>
      <c r="CM174" s="162"/>
      <c r="CN174" s="162"/>
      <c r="CS174" s="92" t="str">
        <f>IF(D174="","",D174)</f>
        <v/>
      </c>
      <c r="CT174" s="92" t="str">
        <f>IF(CS174&lt;100000,0&amp;CS174,CS174)</f>
        <v/>
      </c>
    </row>
    <row r="175" spans="1:98" ht="9" customHeight="1" x14ac:dyDescent="0.2">
      <c r="A175" s="87"/>
      <c r="B175" s="128"/>
      <c r="C175" s="128"/>
      <c r="D175" s="132"/>
      <c r="E175" s="133"/>
      <c r="F175" s="133"/>
      <c r="G175" s="133"/>
      <c r="H175" s="133"/>
      <c r="I175" s="134"/>
      <c r="J175" s="132"/>
      <c r="K175" s="133"/>
      <c r="L175" s="133"/>
      <c r="M175" s="133"/>
      <c r="N175" s="133"/>
      <c r="O175" s="134"/>
      <c r="P175" s="139"/>
      <c r="Q175" s="139"/>
      <c r="R175" s="139"/>
      <c r="S175" s="139"/>
      <c r="T175" s="139"/>
      <c r="U175" s="139"/>
      <c r="V175" s="139"/>
      <c r="W175" s="139"/>
      <c r="X175" s="139"/>
      <c r="Y175" s="139"/>
      <c r="Z175" s="139"/>
      <c r="AA175" s="139"/>
      <c r="AB175" s="139"/>
      <c r="AC175" s="139"/>
      <c r="AD175" s="139"/>
      <c r="AE175" s="140"/>
      <c r="AF175" s="142"/>
      <c r="AG175" s="139"/>
      <c r="AH175" s="139"/>
      <c r="AI175" s="139"/>
      <c r="AJ175" s="139"/>
      <c r="AK175" s="139"/>
      <c r="AL175" s="139"/>
      <c r="AM175" s="139"/>
      <c r="AN175" s="139"/>
      <c r="AO175" s="139"/>
      <c r="AP175" s="139"/>
      <c r="AQ175" s="139"/>
      <c r="AR175" s="139"/>
      <c r="AS175" s="139"/>
      <c r="AT175" s="139"/>
      <c r="AU175" s="140"/>
      <c r="AV175" s="145"/>
      <c r="AW175" s="146"/>
      <c r="AX175" s="151"/>
      <c r="AY175" s="152"/>
      <c r="AZ175" s="155"/>
      <c r="BA175" s="155"/>
      <c r="BB175" s="155"/>
      <c r="BC175" s="155"/>
      <c r="BD175" s="95"/>
      <c r="BE175" s="96"/>
      <c r="BF175" s="96"/>
      <c r="BG175" s="96"/>
      <c r="BH175" s="99"/>
      <c r="BI175" s="100"/>
      <c r="BJ175" s="88"/>
      <c r="BK175" s="81"/>
      <c r="BL175" s="82"/>
      <c r="BM175" s="82"/>
      <c r="BN175" s="104"/>
      <c r="BO175" s="107"/>
      <c r="BP175" s="108"/>
      <c r="BQ175" s="88"/>
      <c r="BR175" s="72"/>
      <c r="BS175" s="73"/>
      <c r="BT175" s="73"/>
      <c r="BU175" s="73"/>
      <c r="BV175" s="74"/>
      <c r="BW175" s="76"/>
      <c r="BX175" s="76" t="s">
        <v>30</v>
      </c>
      <c r="BY175" s="76"/>
      <c r="BZ175" s="78"/>
      <c r="CA175" s="81"/>
      <c r="CB175" s="82"/>
      <c r="CC175" s="82"/>
      <c r="CD175" s="82"/>
      <c r="CE175" s="93" t="s">
        <v>30</v>
      </c>
      <c r="CF175" s="94"/>
      <c r="CG175" s="94"/>
      <c r="CH175" s="87"/>
      <c r="CI175" s="88"/>
      <c r="CK175" s="91"/>
      <c r="CL175" s="91"/>
      <c r="CM175" s="91"/>
      <c r="CN175" s="91"/>
      <c r="CS175" s="92"/>
      <c r="CT175" s="92"/>
    </row>
    <row r="176" spans="1:98" ht="9" customHeight="1" x14ac:dyDescent="0.2">
      <c r="A176" s="87"/>
      <c r="B176" s="128"/>
      <c r="C176" s="128"/>
      <c r="D176" s="132"/>
      <c r="E176" s="133"/>
      <c r="F176" s="133"/>
      <c r="G176" s="133"/>
      <c r="H176" s="133"/>
      <c r="I176" s="134"/>
      <c r="J176" s="132"/>
      <c r="K176" s="133"/>
      <c r="L176" s="133"/>
      <c r="M176" s="133"/>
      <c r="N176" s="133"/>
      <c r="O176" s="134"/>
      <c r="P176" s="139"/>
      <c r="Q176" s="139"/>
      <c r="R176" s="139"/>
      <c r="S176" s="139"/>
      <c r="T176" s="139"/>
      <c r="U176" s="139"/>
      <c r="V176" s="139"/>
      <c r="W176" s="139"/>
      <c r="X176" s="139"/>
      <c r="Y176" s="139"/>
      <c r="Z176" s="139"/>
      <c r="AA176" s="139"/>
      <c r="AB176" s="139"/>
      <c r="AC176" s="139"/>
      <c r="AD176" s="139"/>
      <c r="AE176" s="140"/>
      <c r="AF176" s="142"/>
      <c r="AG176" s="139"/>
      <c r="AH176" s="139"/>
      <c r="AI176" s="139"/>
      <c r="AJ176" s="139"/>
      <c r="AK176" s="139"/>
      <c r="AL176" s="139"/>
      <c r="AM176" s="139"/>
      <c r="AN176" s="139"/>
      <c r="AO176" s="139"/>
      <c r="AP176" s="139"/>
      <c r="AQ176" s="139"/>
      <c r="AR176" s="139"/>
      <c r="AS176" s="139"/>
      <c r="AT176" s="139"/>
      <c r="AU176" s="140"/>
      <c r="AV176" s="145"/>
      <c r="AW176" s="146"/>
      <c r="AX176" s="151"/>
      <c r="AY176" s="152"/>
      <c r="AZ176" s="155"/>
      <c r="BA176" s="155"/>
      <c r="BB176" s="155"/>
      <c r="BC176" s="155"/>
      <c r="BD176" s="95"/>
      <c r="BE176" s="96"/>
      <c r="BF176" s="96"/>
      <c r="BG176" s="96"/>
      <c r="BH176" s="97"/>
      <c r="BI176" s="98"/>
      <c r="BJ176" s="101" t="s">
        <v>24</v>
      </c>
      <c r="BK176" s="59"/>
      <c r="BL176" s="60"/>
      <c r="BM176" s="60"/>
      <c r="BN176" s="103"/>
      <c r="BO176" s="105"/>
      <c r="BP176" s="106"/>
      <c r="BQ176" s="101" t="s">
        <v>24</v>
      </c>
      <c r="BR176" s="72" t="s">
        <v>27</v>
      </c>
      <c r="BS176" s="73"/>
      <c r="BT176" s="73"/>
      <c r="BU176" s="73"/>
      <c r="BV176" s="74"/>
      <c r="BW176" s="109" t="s">
        <v>29</v>
      </c>
      <c r="BX176" s="110"/>
      <c r="BY176" s="110"/>
      <c r="BZ176" s="111"/>
      <c r="CA176" s="59"/>
      <c r="CB176" s="60"/>
      <c r="CC176" s="60"/>
      <c r="CD176" s="103"/>
      <c r="CE176" s="112" t="s">
        <v>29</v>
      </c>
      <c r="CF176" s="113"/>
      <c r="CG176" s="113"/>
      <c r="CH176" s="87"/>
      <c r="CI176" s="88"/>
      <c r="CK176" s="91"/>
      <c r="CL176" s="91"/>
      <c r="CM176" s="91"/>
      <c r="CN176" s="91"/>
      <c r="CS176" s="92"/>
      <c r="CT176" s="92"/>
    </row>
    <row r="177" spans="1:98" ht="9" customHeight="1" x14ac:dyDescent="0.2">
      <c r="A177" s="87"/>
      <c r="B177" s="128"/>
      <c r="C177" s="128"/>
      <c r="D177" s="132"/>
      <c r="E177" s="133"/>
      <c r="F177" s="133"/>
      <c r="G177" s="133"/>
      <c r="H177" s="133"/>
      <c r="I177" s="134"/>
      <c r="J177" s="132"/>
      <c r="K177" s="133"/>
      <c r="L177" s="133"/>
      <c r="M177" s="133"/>
      <c r="N177" s="133"/>
      <c r="O177" s="134"/>
      <c r="P177" s="139"/>
      <c r="Q177" s="139"/>
      <c r="R177" s="139"/>
      <c r="S177" s="139"/>
      <c r="T177" s="139"/>
      <c r="U177" s="139"/>
      <c r="V177" s="139"/>
      <c r="W177" s="139"/>
      <c r="X177" s="139"/>
      <c r="Y177" s="139"/>
      <c r="Z177" s="139"/>
      <c r="AA177" s="139"/>
      <c r="AB177" s="139"/>
      <c r="AC177" s="139"/>
      <c r="AD177" s="139"/>
      <c r="AE177" s="140"/>
      <c r="AF177" s="142"/>
      <c r="AG177" s="139"/>
      <c r="AH177" s="139"/>
      <c r="AI177" s="139"/>
      <c r="AJ177" s="139"/>
      <c r="AK177" s="139"/>
      <c r="AL177" s="139"/>
      <c r="AM177" s="139"/>
      <c r="AN177" s="139"/>
      <c r="AO177" s="139"/>
      <c r="AP177" s="139"/>
      <c r="AQ177" s="139"/>
      <c r="AR177" s="139"/>
      <c r="AS177" s="139"/>
      <c r="AT177" s="139"/>
      <c r="AU177" s="140"/>
      <c r="AV177" s="145"/>
      <c r="AW177" s="146"/>
      <c r="AX177" s="151"/>
      <c r="AY177" s="152"/>
      <c r="AZ177" s="155"/>
      <c r="BA177" s="155"/>
      <c r="BB177" s="155"/>
      <c r="BC177" s="155"/>
      <c r="BD177" s="95"/>
      <c r="BE177" s="96"/>
      <c r="BF177" s="96"/>
      <c r="BG177" s="96"/>
      <c r="BH177" s="99"/>
      <c r="BI177" s="100"/>
      <c r="BJ177" s="102"/>
      <c r="BK177" s="81"/>
      <c r="BL177" s="82"/>
      <c r="BM177" s="82"/>
      <c r="BN177" s="104"/>
      <c r="BO177" s="107"/>
      <c r="BP177" s="108"/>
      <c r="BQ177" s="102"/>
      <c r="BR177" s="72"/>
      <c r="BS177" s="73"/>
      <c r="BT177" s="73"/>
      <c r="BU177" s="73"/>
      <c r="BV177" s="74"/>
      <c r="BW177" s="114" t="s">
        <v>30</v>
      </c>
      <c r="BX177" s="115"/>
      <c r="BY177" s="115"/>
      <c r="BZ177" s="116"/>
      <c r="CA177" s="81"/>
      <c r="CB177" s="82"/>
      <c r="CC177" s="82"/>
      <c r="CD177" s="104"/>
      <c r="CE177" s="112" t="s">
        <v>30</v>
      </c>
      <c r="CF177" s="113"/>
      <c r="CG177" s="113"/>
      <c r="CH177" s="87"/>
      <c r="CI177" s="88"/>
      <c r="CK177" s="91"/>
      <c r="CL177" s="91"/>
      <c r="CM177" s="91"/>
      <c r="CN177" s="91"/>
      <c r="CS177" s="92"/>
      <c r="CT177" s="92"/>
    </row>
    <row r="178" spans="1:98" ht="9" customHeight="1" x14ac:dyDescent="0.2">
      <c r="A178" s="87"/>
      <c r="B178" s="128"/>
      <c r="C178" s="128"/>
      <c r="D178" s="132"/>
      <c r="E178" s="133"/>
      <c r="F178" s="133"/>
      <c r="G178" s="133"/>
      <c r="H178" s="133"/>
      <c r="I178" s="134"/>
      <c r="J178" s="132"/>
      <c r="K178" s="133"/>
      <c r="L178" s="133"/>
      <c r="M178" s="133"/>
      <c r="N178" s="133"/>
      <c r="O178" s="134"/>
      <c r="P178" s="139"/>
      <c r="Q178" s="139"/>
      <c r="R178" s="139"/>
      <c r="S178" s="139"/>
      <c r="T178" s="139"/>
      <c r="U178" s="139"/>
      <c r="V178" s="139"/>
      <c r="W178" s="139"/>
      <c r="X178" s="139"/>
      <c r="Y178" s="139"/>
      <c r="Z178" s="139"/>
      <c r="AA178" s="139"/>
      <c r="AB178" s="139"/>
      <c r="AC178" s="139"/>
      <c r="AD178" s="139"/>
      <c r="AE178" s="140"/>
      <c r="AF178" s="142"/>
      <c r="AG178" s="139"/>
      <c r="AH178" s="139"/>
      <c r="AI178" s="139"/>
      <c r="AJ178" s="139"/>
      <c r="AK178" s="139"/>
      <c r="AL178" s="139"/>
      <c r="AM178" s="139"/>
      <c r="AN178" s="139"/>
      <c r="AO178" s="139"/>
      <c r="AP178" s="139"/>
      <c r="AQ178" s="139"/>
      <c r="AR178" s="139"/>
      <c r="AS178" s="139"/>
      <c r="AT178" s="139"/>
      <c r="AU178" s="140"/>
      <c r="AV178" s="145"/>
      <c r="AW178" s="146"/>
      <c r="AX178" s="151"/>
      <c r="AY178" s="152"/>
      <c r="AZ178" s="155"/>
      <c r="BA178" s="155"/>
      <c r="BB178" s="155"/>
      <c r="BC178" s="155"/>
      <c r="BD178" s="95"/>
      <c r="BE178" s="96"/>
      <c r="BF178" s="96"/>
      <c r="BG178" s="96"/>
      <c r="BH178" s="97"/>
      <c r="BI178" s="98"/>
      <c r="BJ178" s="88" t="s">
        <v>24</v>
      </c>
      <c r="BK178" s="59"/>
      <c r="BL178" s="60"/>
      <c r="BM178" s="60"/>
      <c r="BN178" s="103"/>
      <c r="BO178" s="105"/>
      <c r="BP178" s="106"/>
      <c r="BQ178" s="101" t="s">
        <v>24</v>
      </c>
      <c r="BR178" s="72"/>
      <c r="BS178" s="73"/>
      <c r="BT178" s="73"/>
      <c r="BU178" s="73"/>
      <c r="BV178" s="74"/>
      <c r="BW178" s="76" t="s">
        <v>29</v>
      </c>
      <c r="BX178" s="76"/>
      <c r="BY178" s="76"/>
      <c r="BZ178" s="78"/>
      <c r="CA178" s="59"/>
      <c r="CB178" s="60"/>
      <c r="CC178" s="60"/>
      <c r="CD178" s="60"/>
      <c r="CE178" s="63" t="s">
        <v>29</v>
      </c>
      <c r="CF178" s="64"/>
      <c r="CG178" s="64"/>
      <c r="CH178" s="87"/>
      <c r="CI178" s="88"/>
      <c r="CK178" s="91"/>
      <c r="CL178" s="91"/>
      <c r="CM178" s="91"/>
      <c r="CN178" s="91"/>
      <c r="CS178" s="92"/>
      <c r="CT178" s="92"/>
    </row>
    <row r="179" spans="1:98" ht="9" customHeight="1" x14ac:dyDescent="0.2">
      <c r="A179" s="89"/>
      <c r="B179" s="123"/>
      <c r="C179" s="123"/>
      <c r="D179" s="135"/>
      <c r="E179" s="136"/>
      <c r="F179" s="136"/>
      <c r="G179" s="136"/>
      <c r="H179" s="136"/>
      <c r="I179" s="137"/>
      <c r="J179" s="135"/>
      <c r="K179" s="136"/>
      <c r="L179" s="136"/>
      <c r="M179" s="136"/>
      <c r="N179" s="136"/>
      <c r="O179" s="137"/>
      <c r="P179" s="62"/>
      <c r="Q179" s="62"/>
      <c r="R179" s="62"/>
      <c r="S179" s="62"/>
      <c r="T179" s="62"/>
      <c r="U179" s="62"/>
      <c r="V179" s="62"/>
      <c r="W179" s="62"/>
      <c r="X179" s="62"/>
      <c r="Y179" s="62"/>
      <c r="Z179" s="62"/>
      <c r="AA179" s="62"/>
      <c r="AB179" s="62"/>
      <c r="AC179" s="62"/>
      <c r="AD179" s="62"/>
      <c r="AE179" s="141"/>
      <c r="AF179" s="61"/>
      <c r="AG179" s="62"/>
      <c r="AH179" s="62"/>
      <c r="AI179" s="62"/>
      <c r="AJ179" s="62"/>
      <c r="AK179" s="62"/>
      <c r="AL179" s="62"/>
      <c r="AM179" s="62"/>
      <c r="AN179" s="62"/>
      <c r="AO179" s="62"/>
      <c r="AP179" s="62"/>
      <c r="AQ179" s="62"/>
      <c r="AR179" s="62"/>
      <c r="AS179" s="62"/>
      <c r="AT179" s="62"/>
      <c r="AU179" s="141"/>
      <c r="AV179" s="147"/>
      <c r="AW179" s="148"/>
      <c r="AX179" s="153"/>
      <c r="AY179" s="154"/>
      <c r="AZ179" s="155"/>
      <c r="BA179" s="155"/>
      <c r="BB179" s="155"/>
      <c r="BC179" s="155"/>
      <c r="BD179" s="117"/>
      <c r="BE179" s="118"/>
      <c r="BF179" s="118"/>
      <c r="BG179" s="118"/>
      <c r="BH179" s="119"/>
      <c r="BI179" s="120"/>
      <c r="BJ179" s="102"/>
      <c r="BK179" s="61"/>
      <c r="BL179" s="62"/>
      <c r="BM179" s="62"/>
      <c r="BN179" s="121"/>
      <c r="BO179" s="122"/>
      <c r="BP179" s="123"/>
      <c r="BQ179" s="90"/>
      <c r="BR179" s="124"/>
      <c r="BS179" s="125"/>
      <c r="BT179" s="125"/>
      <c r="BU179" s="125"/>
      <c r="BV179" s="126"/>
      <c r="BW179" s="65" t="s">
        <v>30</v>
      </c>
      <c r="BX179" s="65"/>
      <c r="BY179" s="65"/>
      <c r="BZ179" s="66"/>
      <c r="CA179" s="61"/>
      <c r="CB179" s="62"/>
      <c r="CC179" s="62"/>
      <c r="CD179" s="62"/>
      <c r="CE179" s="67" t="s">
        <v>30</v>
      </c>
      <c r="CF179" s="68"/>
      <c r="CG179" s="68"/>
      <c r="CH179" s="89"/>
      <c r="CI179" s="90"/>
      <c r="CK179" s="91"/>
      <c r="CL179" s="91"/>
      <c r="CM179" s="91"/>
      <c r="CN179" s="91"/>
      <c r="CS179" s="92"/>
      <c r="CT179" s="92"/>
    </row>
    <row r="180" spans="1:98" ht="9" customHeight="1" x14ac:dyDescent="0.2">
      <c r="A180" s="85">
        <v>27</v>
      </c>
      <c r="B180" s="127"/>
      <c r="C180" s="127"/>
      <c r="D180" s="129"/>
      <c r="E180" s="130"/>
      <c r="F180" s="130"/>
      <c r="G180" s="130"/>
      <c r="H180" s="130"/>
      <c r="I180" s="131"/>
      <c r="J180" s="129"/>
      <c r="K180" s="130"/>
      <c r="L180" s="130"/>
      <c r="M180" s="130"/>
      <c r="N180" s="130"/>
      <c r="O180" s="131"/>
      <c r="P180" s="80"/>
      <c r="Q180" s="80"/>
      <c r="R180" s="80"/>
      <c r="S180" s="80"/>
      <c r="T180" s="80"/>
      <c r="U180" s="80"/>
      <c r="V180" s="80"/>
      <c r="W180" s="80"/>
      <c r="X180" s="80"/>
      <c r="Y180" s="80"/>
      <c r="Z180" s="80"/>
      <c r="AA180" s="80"/>
      <c r="AB180" s="80"/>
      <c r="AC180" s="80"/>
      <c r="AD180" s="80"/>
      <c r="AE180" s="138"/>
      <c r="AF180" s="79"/>
      <c r="AG180" s="80"/>
      <c r="AH180" s="80"/>
      <c r="AI180" s="80"/>
      <c r="AJ180" s="80"/>
      <c r="AK180" s="80"/>
      <c r="AL180" s="80"/>
      <c r="AM180" s="80"/>
      <c r="AN180" s="80"/>
      <c r="AO180" s="80"/>
      <c r="AP180" s="80"/>
      <c r="AQ180" s="80"/>
      <c r="AR180" s="80"/>
      <c r="AS180" s="80"/>
      <c r="AT180" s="80"/>
      <c r="AU180" s="138"/>
      <c r="AV180" s="143"/>
      <c r="AW180" s="144"/>
      <c r="AX180" s="149" t="str">
        <f>IF(AX174="","",AX174)</f>
        <v>ｋＶＡ</v>
      </c>
      <c r="AY180" s="150"/>
      <c r="AZ180" s="155"/>
      <c r="BA180" s="155"/>
      <c r="BB180" s="155"/>
      <c r="BC180" s="155"/>
      <c r="BD180" s="156" t="s">
        <v>23</v>
      </c>
      <c r="BE180" s="157"/>
      <c r="BF180" s="157"/>
      <c r="BG180" s="157"/>
      <c r="BH180" s="158"/>
      <c r="BI180" s="159"/>
      <c r="BJ180" s="86" t="s">
        <v>24</v>
      </c>
      <c r="BK180" s="79"/>
      <c r="BL180" s="80"/>
      <c r="BM180" s="80"/>
      <c r="BN180" s="160"/>
      <c r="BO180" s="161"/>
      <c r="BP180" s="127"/>
      <c r="BQ180" s="86" t="s">
        <v>24</v>
      </c>
      <c r="BR180" s="69" t="s">
        <v>26</v>
      </c>
      <c r="BS180" s="70"/>
      <c r="BT180" s="70"/>
      <c r="BU180" s="70"/>
      <c r="BV180" s="71"/>
      <c r="BW180" s="75" t="s">
        <v>28</v>
      </c>
      <c r="BX180" s="75" t="s">
        <v>29</v>
      </c>
      <c r="BY180" s="75"/>
      <c r="BZ180" s="77" t="s">
        <v>31</v>
      </c>
      <c r="CA180" s="79"/>
      <c r="CB180" s="80"/>
      <c r="CC180" s="80"/>
      <c r="CD180" s="80"/>
      <c r="CE180" s="83" t="s">
        <v>29</v>
      </c>
      <c r="CF180" s="84"/>
      <c r="CG180" s="84"/>
      <c r="CH180" s="85"/>
      <c r="CI180" s="86"/>
      <c r="CK180" s="91" t="s">
        <v>157</v>
      </c>
      <c r="CL180" s="91"/>
      <c r="CM180" s="91"/>
      <c r="CN180" s="91"/>
      <c r="CS180" s="92" t="str">
        <f>IF(D180="","",D180)</f>
        <v/>
      </c>
      <c r="CT180" s="92" t="str">
        <f>IF(CS180&lt;100000,0&amp;CS180,CS180)</f>
        <v/>
      </c>
    </row>
    <row r="181" spans="1:98" ht="9" customHeight="1" x14ac:dyDescent="0.2">
      <c r="A181" s="87"/>
      <c r="B181" s="128"/>
      <c r="C181" s="128"/>
      <c r="D181" s="132"/>
      <c r="E181" s="133"/>
      <c r="F181" s="133"/>
      <c r="G181" s="133"/>
      <c r="H181" s="133"/>
      <c r="I181" s="134"/>
      <c r="J181" s="132"/>
      <c r="K181" s="133"/>
      <c r="L181" s="133"/>
      <c r="M181" s="133"/>
      <c r="N181" s="133"/>
      <c r="O181" s="134"/>
      <c r="P181" s="139"/>
      <c r="Q181" s="139"/>
      <c r="R181" s="139"/>
      <c r="S181" s="139"/>
      <c r="T181" s="139"/>
      <c r="U181" s="139"/>
      <c r="V181" s="139"/>
      <c r="W181" s="139"/>
      <c r="X181" s="139"/>
      <c r="Y181" s="139"/>
      <c r="Z181" s="139"/>
      <c r="AA181" s="139"/>
      <c r="AB181" s="139"/>
      <c r="AC181" s="139"/>
      <c r="AD181" s="139"/>
      <c r="AE181" s="140"/>
      <c r="AF181" s="142"/>
      <c r="AG181" s="139"/>
      <c r="AH181" s="139"/>
      <c r="AI181" s="139"/>
      <c r="AJ181" s="139"/>
      <c r="AK181" s="139"/>
      <c r="AL181" s="139"/>
      <c r="AM181" s="139"/>
      <c r="AN181" s="139"/>
      <c r="AO181" s="139"/>
      <c r="AP181" s="139"/>
      <c r="AQ181" s="139"/>
      <c r="AR181" s="139"/>
      <c r="AS181" s="139"/>
      <c r="AT181" s="139"/>
      <c r="AU181" s="140"/>
      <c r="AV181" s="145"/>
      <c r="AW181" s="146"/>
      <c r="AX181" s="151"/>
      <c r="AY181" s="152"/>
      <c r="AZ181" s="155"/>
      <c r="BA181" s="155"/>
      <c r="BB181" s="155"/>
      <c r="BC181" s="155"/>
      <c r="BD181" s="95"/>
      <c r="BE181" s="96"/>
      <c r="BF181" s="96"/>
      <c r="BG181" s="96"/>
      <c r="BH181" s="99"/>
      <c r="BI181" s="100"/>
      <c r="BJ181" s="88"/>
      <c r="BK181" s="81"/>
      <c r="BL181" s="82"/>
      <c r="BM181" s="82"/>
      <c r="BN181" s="104"/>
      <c r="BO181" s="107"/>
      <c r="BP181" s="108"/>
      <c r="BQ181" s="88"/>
      <c r="BR181" s="72"/>
      <c r="BS181" s="73"/>
      <c r="BT181" s="73"/>
      <c r="BU181" s="73"/>
      <c r="BV181" s="74"/>
      <c r="BW181" s="76"/>
      <c r="BX181" s="76" t="s">
        <v>30</v>
      </c>
      <c r="BY181" s="76"/>
      <c r="BZ181" s="78"/>
      <c r="CA181" s="81"/>
      <c r="CB181" s="82"/>
      <c r="CC181" s="82"/>
      <c r="CD181" s="82"/>
      <c r="CE181" s="93" t="s">
        <v>30</v>
      </c>
      <c r="CF181" s="94"/>
      <c r="CG181" s="94"/>
      <c r="CH181" s="87"/>
      <c r="CI181" s="88"/>
      <c r="CK181" s="91"/>
      <c r="CL181" s="91"/>
      <c r="CM181" s="91"/>
      <c r="CN181" s="91"/>
      <c r="CS181" s="92"/>
      <c r="CT181" s="92"/>
    </row>
    <row r="182" spans="1:98" ht="9" customHeight="1" x14ac:dyDescent="0.2">
      <c r="A182" s="87"/>
      <c r="B182" s="128"/>
      <c r="C182" s="128"/>
      <c r="D182" s="132"/>
      <c r="E182" s="133"/>
      <c r="F182" s="133"/>
      <c r="G182" s="133"/>
      <c r="H182" s="133"/>
      <c r="I182" s="134"/>
      <c r="J182" s="132"/>
      <c r="K182" s="133"/>
      <c r="L182" s="133"/>
      <c r="M182" s="133"/>
      <c r="N182" s="133"/>
      <c r="O182" s="134"/>
      <c r="P182" s="139"/>
      <c r="Q182" s="139"/>
      <c r="R182" s="139"/>
      <c r="S182" s="139"/>
      <c r="T182" s="139"/>
      <c r="U182" s="139"/>
      <c r="V182" s="139"/>
      <c r="W182" s="139"/>
      <c r="X182" s="139"/>
      <c r="Y182" s="139"/>
      <c r="Z182" s="139"/>
      <c r="AA182" s="139"/>
      <c r="AB182" s="139"/>
      <c r="AC182" s="139"/>
      <c r="AD182" s="139"/>
      <c r="AE182" s="140"/>
      <c r="AF182" s="142"/>
      <c r="AG182" s="139"/>
      <c r="AH182" s="139"/>
      <c r="AI182" s="139"/>
      <c r="AJ182" s="139"/>
      <c r="AK182" s="139"/>
      <c r="AL182" s="139"/>
      <c r="AM182" s="139"/>
      <c r="AN182" s="139"/>
      <c r="AO182" s="139"/>
      <c r="AP182" s="139"/>
      <c r="AQ182" s="139"/>
      <c r="AR182" s="139"/>
      <c r="AS182" s="139"/>
      <c r="AT182" s="139"/>
      <c r="AU182" s="140"/>
      <c r="AV182" s="145"/>
      <c r="AW182" s="146"/>
      <c r="AX182" s="151"/>
      <c r="AY182" s="152"/>
      <c r="AZ182" s="155"/>
      <c r="BA182" s="155"/>
      <c r="BB182" s="155"/>
      <c r="BC182" s="155"/>
      <c r="BD182" s="95"/>
      <c r="BE182" s="96"/>
      <c r="BF182" s="96"/>
      <c r="BG182" s="96"/>
      <c r="BH182" s="97"/>
      <c r="BI182" s="98"/>
      <c r="BJ182" s="101" t="s">
        <v>24</v>
      </c>
      <c r="BK182" s="59"/>
      <c r="BL182" s="60"/>
      <c r="BM182" s="60"/>
      <c r="BN182" s="103"/>
      <c r="BO182" s="105"/>
      <c r="BP182" s="106"/>
      <c r="BQ182" s="101" t="s">
        <v>24</v>
      </c>
      <c r="BR182" s="72" t="s">
        <v>27</v>
      </c>
      <c r="BS182" s="73"/>
      <c r="BT182" s="73"/>
      <c r="BU182" s="73"/>
      <c r="BV182" s="74"/>
      <c r="BW182" s="109" t="s">
        <v>29</v>
      </c>
      <c r="BX182" s="110"/>
      <c r="BY182" s="110"/>
      <c r="BZ182" s="111"/>
      <c r="CA182" s="59"/>
      <c r="CB182" s="60"/>
      <c r="CC182" s="60"/>
      <c r="CD182" s="103"/>
      <c r="CE182" s="112" t="s">
        <v>29</v>
      </c>
      <c r="CF182" s="113"/>
      <c r="CG182" s="113"/>
      <c r="CH182" s="87"/>
      <c r="CI182" s="88"/>
      <c r="CK182" s="91"/>
      <c r="CL182" s="91"/>
      <c r="CM182" s="91"/>
      <c r="CN182" s="91"/>
      <c r="CS182" s="92"/>
      <c r="CT182" s="92"/>
    </row>
    <row r="183" spans="1:98" ht="9" customHeight="1" x14ac:dyDescent="0.2">
      <c r="A183" s="87"/>
      <c r="B183" s="128"/>
      <c r="C183" s="128"/>
      <c r="D183" s="132"/>
      <c r="E183" s="133"/>
      <c r="F183" s="133"/>
      <c r="G183" s="133"/>
      <c r="H183" s="133"/>
      <c r="I183" s="134"/>
      <c r="J183" s="132"/>
      <c r="K183" s="133"/>
      <c r="L183" s="133"/>
      <c r="M183" s="133"/>
      <c r="N183" s="133"/>
      <c r="O183" s="134"/>
      <c r="P183" s="139"/>
      <c r="Q183" s="139"/>
      <c r="R183" s="139"/>
      <c r="S183" s="139"/>
      <c r="T183" s="139"/>
      <c r="U183" s="139"/>
      <c r="V183" s="139"/>
      <c r="W183" s="139"/>
      <c r="X183" s="139"/>
      <c r="Y183" s="139"/>
      <c r="Z183" s="139"/>
      <c r="AA183" s="139"/>
      <c r="AB183" s="139"/>
      <c r="AC183" s="139"/>
      <c r="AD183" s="139"/>
      <c r="AE183" s="140"/>
      <c r="AF183" s="142"/>
      <c r="AG183" s="139"/>
      <c r="AH183" s="139"/>
      <c r="AI183" s="139"/>
      <c r="AJ183" s="139"/>
      <c r="AK183" s="139"/>
      <c r="AL183" s="139"/>
      <c r="AM183" s="139"/>
      <c r="AN183" s="139"/>
      <c r="AO183" s="139"/>
      <c r="AP183" s="139"/>
      <c r="AQ183" s="139"/>
      <c r="AR183" s="139"/>
      <c r="AS183" s="139"/>
      <c r="AT183" s="139"/>
      <c r="AU183" s="140"/>
      <c r="AV183" s="145"/>
      <c r="AW183" s="146"/>
      <c r="AX183" s="151"/>
      <c r="AY183" s="152"/>
      <c r="AZ183" s="155"/>
      <c r="BA183" s="155"/>
      <c r="BB183" s="155"/>
      <c r="BC183" s="155"/>
      <c r="BD183" s="95"/>
      <c r="BE183" s="96"/>
      <c r="BF183" s="96"/>
      <c r="BG183" s="96"/>
      <c r="BH183" s="99"/>
      <c r="BI183" s="100"/>
      <c r="BJ183" s="102"/>
      <c r="BK183" s="81"/>
      <c r="BL183" s="82"/>
      <c r="BM183" s="82"/>
      <c r="BN183" s="104"/>
      <c r="BO183" s="107"/>
      <c r="BP183" s="108"/>
      <c r="BQ183" s="102"/>
      <c r="BR183" s="72"/>
      <c r="BS183" s="73"/>
      <c r="BT183" s="73"/>
      <c r="BU183" s="73"/>
      <c r="BV183" s="74"/>
      <c r="BW183" s="114" t="s">
        <v>30</v>
      </c>
      <c r="BX183" s="115"/>
      <c r="BY183" s="115"/>
      <c r="BZ183" s="116"/>
      <c r="CA183" s="81"/>
      <c r="CB183" s="82"/>
      <c r="CC183" s="82"/>
      <c r="CD183" s="104"/>
      <c r="CE183" s="112" t="s">
        <v>30</v>
      </c>
      <c r="CF183" s="113"/>
      <c r="CG183" s="113"/>
      <c r="CH183" s="87"/>
      <c r="CI183" s="88"/>
      <c r="CK183" s="91"/>
      <c r="CL183" s="91"/>
      <c r="CM183" s="91"/>
      <c r="CN183" s="91"/>
      <c r="CS183" s="92"/>
      <c r="CT183" s="92"/>
    </row>
    <row r="184" spans="1:98" ht="9" customHeight="1" x14ac:dyDescent="0.2">
      <c r="A184" s="87"/>
      <c r="B184" s="128"/>
      <c r="C184" s="128"/>
      <c r="D184" s="132"/>
      <c r="E184" s="133"/>
      <c r="F184" s="133"/>
      <c r="G184" s="133"/>
      <c r="H184" s="133"/>
      <c r="I184" s="134"/>
      <c r="J184" s="132"/>
      <c r="K184" s="133"/>
      <c r="L184" s="133"/>
      <c r="M184" s="133"/>
      <c r="N184" s="133"/>
      <c r="O184" s="134"/>
      <c r="P184" s="139"/>
      <c r="Q184" s="139"/>
      <c r="R184" s="139"/>
      <c r="S184" s="139"/>
      <c r="T184" s="139"/>
      <c r="U184" s="139"/>
      <c r="V184" s="139"/>
      <c r="W184" s="139"/>
      <c r="X184" s="139"/>
      <c r="Y184" s="139"/>
      <c r="Z184" s="139"/>
      <c r="AA184" s="139"/>
      <c r="AB184" s="139"/>
      <c r="AC184" s="139"/>
      <c r="AD184" s="139"/>
      <c r="AE184" s="140"/>
      <c r="AF184" s="142"/>
      <c r="AG184" s="139"/>
      <c r="AH184" s="139"/>
      <c r="AI184" s="139"/>
      <c r="AJ184" s="139"/>
      <c r="AK184" s="139"/>
      <c r="AL184" s="139"/>
      <c r="AM184" s="139"/>
      <c r="AN184" s="139"/>
      <c r="AO184" s="139"/>
      <c r="AP184" s="139"/>
      <c r="AQ184" s="139"/>
      <c r="AR184" s="139"/>
      <c r="AS184" s="139"/>
      <c r="AT184" s="139"/>
      <c r="AU184" s="140"/>
      <c r="AV184" s="145"/>
      <c r="AW184" s="146"/>
      <c r="AX184" s="151"/>
      <c r="AY184" s="152"/>
      <c r="AZ184" s="155"/>
      <c r="BA184" s="155"/>
      <c r="BB184" s="155"/>
      <c r="BC184" s="155"/>
      <c r="BD184" s="95"/>
      <c r="BE184" s="96"/>
      <c r="BF184" s="96"/>
      <c r="BG184" s="96"/>
      <c r="BH184" s="97"/>
      <c r="BI184" s="98"/>
      <c r="BJ184" s="88" t="s">
        <v>24</v>
      </c>
      <c r="BK184" s="59"/>
      <c r="BL184" s="60"/>
      <c r="BM184" s="60"/>
      <c r="BN184" s="103"/>
      <c r="BO184" s="105"/>
      <c r="BP184" s="106"/>
      <c r="BQ184" s="101" t="s">
        <v>24</v>
      </c>
      <c r="BR184" s="72"/>
      <c r="BS184" s="73"/>
      <c r="BT184" s="73"/>
      <c r="BU184" s="73"/>
      <c r="BV184" s="74"/>
      <c r="BW184" s="76" t="s">
        <v>29</v>
      </c>
      <c r="BX184" s="76"/>
      <c r="BY184" s="76"/>
      <c r="BZ184" s="78"/>
      <c r="CA184" s="59"/>
      <c r="CB184" s="60"/>
      <c r="CC184" s="60"/>
      <c r="CD184" s="60"/>
      <c r="CE184" s="63" t="s">
        <v>29</v>
      </c>
      <c r="CF184" s="64"/>
      <c r="CG184" s="64"/>
      <c r="CH184" s="87"/>
      <c r="CI184" s="88"/>
      <c r="CK184" s="91"/>
      <c r="CL184" s="91"/>
      <c r="CM184" s="91"/>
      <c r="CN184" s="91"/>
      <c r="CS184" s="92"/>
      <c r="CT184" s="92"/>
    </row>
    <row r="185" spans="1:98" ht="9" customHeight="1" x14ac:dyDescent="0.2">
      <c r="A185" s="89"/>
      <c r="B185" s="123"/>
      <c r="C185" s="123"/>
      <c r="D185" s="135"/>
      <c r="E185" s="136"/>
      <c r="F185" s="136"/>
      <c r="G185" s="136"/>
      <c r="H185" s="136"/>
      <c r="I185" s="137"/>
      <c r="J185" s="135"/>
      <c r="K185" s="136"/>
      <c r="L185" s="136"/>
      <c r="M185" s="136"/>
      <c r="N185" s="136"/>
      <c r="O185" s="137"/>
      <c r="P185" s="62"/>
      <c r="Q185" s="62"/>
      <c r="R185" s="62"/>
      <c r="S185" s="62"/>
      <c r="T185" s="62"/>
      <c r="U185" s="62"/>
      <c r="V185" s="62"/>
      <c r="W185" s="62"/>
      <c r="X185" s="62"/>
      <c r="Y185" s="62"/>
      <c r="Z185" s="62"/>
      <c r="AA185" s="62"/>
      <c r="AB185" s="62"/>
      <c r="AC185" s="62"/>
      <c r="AD185" s="62"/>
      <c r="AE185" s="141"/>
      <c r="AF185" s="61"/>
      <c r="AG185" s="62"/>
      <c r="AH185" s="62"/>
      <c r="AI185" s="62"/>
      <c r="AJ185" s="62"/>
      <c r="AK185" s="62"/>
      <c r="AL185" s="62"/>
      <c r="AM185" s="62"/>
      <c r="AN185" s="62"/>
      <c r="AO185" s="62"/>
      <c r="AP185" s="62"/>
      <c r="AQ185" s="62"/>
      <c r="AR185" s="62"/>
      <c r="AS185" s="62"/>
      <c r="AT185" s="62"/>
      <c r="AU185" s="141"/>
      <c r="AV185" s="147"/>
      <c r="AW185" s="148"/>
      <c r="AX185" s="153"/>
      <c r="AY185" s="154"/>
      <c r="AZ185" s="155"/>
      <c r="BA185" s="155"/>
      <c r="BB185" s="155"/>
      <c r="BC185" s="155"/>
      <c r="BD185" s="117"/>
      <c r="BE185" s="118"/>
      <c r="BF185" s="118"/>
      <c r="BG185" s="118"/>
      <c r="BH185" s="119"/>
      <c r="BI185" s="120"/>
      <c r="BJ185" s="102"/>
      <c r="BK185" s="61"/>
      <c r="BL185" s="62"/>
      <c r="BM185" s="62"/>
      <c r="BN185" s="121"/>
      <c r="BO185" s="122"/>
      <c r="BP185" s="123"/>
      <c r="BQ185" s="90"/>
      <c r="BR185" s="124"/>
      <c r="BS185" s="125"/>
      <c r="BT185" s="125"/>
      <c r="BU185" s="125"/>
      <c r="BV185" s="126"/>
      <c r="BW185" s="65" t="s">
        <v>30</v>
      </c>
      <c r="BX185" s="65"/>
      <c r="BY185" s="65"/>
      <c r="BZ185" s="66"/>
      <c r="CA185" s="61"/>
      <c r="CB185" s="62"/>
      <c r="CC185" s="62"/>
      <c r="CD185" s="62"/>
      <c r="CE185" s="67" t="s">
        <v>30</v>
      </c>
      <c r="CF185" s="68"/>
      <c r="CG185" s="68"/>
      <c r="CH185" s="89"/>
      <c r="CI185" s="90"/>
      <c r="CK185" s="91"/>
      <c r="CL185" s="91"/>
      <c r="CM185" s="91"/>
      <c r="CN185" s="91"/>
      <c r="CS185" s="92"/>
      <c r="CT185" s="92"/>
    </row>
    <row r="186" spans="1:98" ht="9" customHeight="1" x14ac:dyDescent="0.2">
      <c r="A186" s="85">
        <v>28</v>
      </c>
      <c r="B186" s="127"/>
      <c r="C186" s="127"/>
      <c r="D186" s="129"/>
      <c r="E186" s="130"/>
      <c r="F186" s="130"/>
      <c r="G186" s="130"/>
      <c r="H186" s="130"/>
      <c r="I186" s="131"/>
      <c r="J186" s="129"/>
      <c r="K186" s="130"/>
      <c r="L186" s="130"/>
      <c r="M186" s="130"/>
      <c r="N186" s="130"/>
      <c r="O186" s="131"/>
      <c r="P186" s="80"/>
      <c r="Q186" s="80"/>
      <c r="R186" s="80"/>
      <c r="S186" s="80"/>
      <c r="T186" s="80"/>
      <c r="U186" s="80"/>
      <c r="V186" s="80"/>
      <c r="W186" s="80"/>
      <c r="X186" s="80"/>
      <c r="Y186" s="80"/>
      <c r="Z186" s="80"/>
      <c r="AA186" s="80"/>
      <c r="AB186" s="80"/>
      <c r="AC186" s="80"/>
      <c r="AD186" s="80"/>
      <c r="AE186" s="138"/>
      <c r="AF186" s="79"/>
      <c r="AG186" s="80"/>
      <c r="AH186" s="80"/>
      <c r="AI186" s="80"/>
      <c r="AJ186" s="80"/>
      <c r="AK186" s="80"/>
      <c r="AL186" s="80"/>
      <c r="AM186" s="80"/>
      <c r="AN186" s="80"/>
      <c r="AO186" s="80"/>
      <c r="AP186" s="80"/>
      <c r="AQ186" s="80"/>
      <c r="AR186" s="80"/>
      <c r="AS186" s="80"/>
      <c r="AT186" s="80"/>
      <c r="AU186" s="138"/>
      <c r="AV186" s="143"/>
      <c r="AW186" s="144"/>
      <c r="AX186" s="149" t="str">
        <f>IF(AX180="","",AX180)</f>
        <v>ｋＶＡ</v>
      </c>
      <c r="AY186" s="150"/>
      <c r="AZ186" s="155"/>
      <c r="BA186" s="155"/>
      <c r="BB186" s="155"/>
      <c r="BC186" s="155"/>
      <c r="BD186" s="156" t="s">
        <v>23</v>
      </c>
      <c r="BE186" s="157"/>
      <c r="BF186" s="157"/>
      <c r="BG186" s="157"/>
      <c r="BH186" s="158"/>
      <c r="BI186" s="159"/>
      <c r="BJ186" s="86" t="s">
        <v>24</v>
      </c>
      <c r="BK186" s="79"/>
      <c r="BL186" s="80"/>
      <c r="BM186" s="80"/>
      <c r="BN186" s="160"/>
      <c r="BO186" s="161"/>
      <c r="BP186" s="127"/>
      <c r="BQ186" s="86" t="s">
        <v>24</v>
      </c>
      <c r="BR186" s="69" t="s">
        <v>26</v>
      </c>
      <c r="BS186" s="70"/>
      <c r="BT186" s="70"/>
      <c r="BU186" s="70"/>
      <c r="BV186" s="71"/>
      <c r="BW186" s="75" t="s">
        <v>28</v>
      </c>
      <c r="BX186" s="75" t="s">
        <v>29</v>
      </c>
      <c r="BY186" s="75"/>
      <c r="BZ186" s="77" t="s">
        <v>31</v>
      </c>
      <c r="CA186" s="79"/>
      <c r="CB186" s="80"/>
      <c r="CC186" s="80"/>
      <c r="CD186" s="80"/>
      <c r="CE186" s="83" t="s">
        <v>29</v>
      </c>
      <c r="CF186" s="84"/>
      <c r="CG186" s="84"/>
      <c r="CH186" s="85"/>
      <c r="CI186" s="86"/>
      <c r="CK186" s="91"/>
      <c r="CL186" s="91"/>
      <c r="CM186" s="91"/>
      <c r="CN186" s="91"/>
      <c r="CS186" s="92" t="str">
        <f>IF(D186="","",D186)</f>
        <v/>
      </c>
      <c r="CT186" s="92" t="str">
        <f>IF(CS186&lt;100000,0&amp;CS186,CS186)</f>
        <v/>
      </c>
    </row>
    <row r="187" spans="1:98" ht="9" customHeight="1" x14ac:dyDescent="0.2">
      <c r="A187" s="87"/>
      <c r="B187" s="128"/>
      <c r="C187" s="128"/>
      <c r="D187" s="132"/>
      <c r="E187" s="133"/>
      <c r="F187" s="133"/>
      <c r="G187" s="133"/>
      <c r="H187" s="133"/>
      <c r="I187" s="134"/>
      <c r="J187" s="132"/>
      <c r="K187" s="133"/>
      <c r="L187" s="133"/>
      <c r="M187" s="133"/>
      <c r="N187" s="133"/>
      <c r="O187" s="134"/>
      <c r="P187" s="139"/>
      <c r="Q187" s="139"/>
      <c r="R187" s="139"/>
      <c r="S187" s="139"/>
      <c r="T187" s="139"/>
      <c r="U187" s="139"/>
      <c r="V187" s="139"/>
      <c r="W187" s="139"/>
      <c r="X187" s="139"/>
      <c r="Y187" s="139"/>
      <c r="Z187" s="139"/>
      <c r="AA187" s="139"/>
      <c r="AB187" s="139"/>
      <c r="AC187" s="139"/>
      <c r="AD187" s="139"/>
      <c r="AE187" s="140"/>
      <c r="AF187" s="142"/>
      <c r="AG187" s="139"/>
      <c r="AH187" s="139"/>
      <c r="AI187" s="139"/>
      <c r="AJ187" s="139"/>
      <c r="AK187" s="139"/>
      <c r="AL187" s="139"/>
      <c r="AM187" s="139"/>
      <c r="AN187" s="139"/>
      <c r="AO187" s="139"/>
      <c r="AP187" s="139"/>
      <c r="AQ187" s="139"/>
      <c r="AR187" s="139"/>
      <c r="AS187" s="139"/>
      <c r="AT187" s="139"/>
      <c r="AU187" s="140"/>
      <c r="AV187" s="145"/>
      <c r="AW187" s="146"/>
      <c r="AX187" s="151"/>
      <c r="AY187" s="152"/>
      <c r="AZ187" s="155"/>
      <c r="BA187" s="155"/>
      <c r="BB187" s="155"/>
      <c r="BC187" s="155"/>
      <c r="BD187" s="95"/>
      <c r="BE187" s="96"/>
      <c r="BF187" s="96"/>
      <c r="BG187" s="96"/>
      <c r="BH187" s="99"/>
      <c r="BI187" s="100"/>
      <c r="BJ187" s="88"/>
      <c r="BK187" s="81"/>
      <c r="BL187" s="82"/>
      <c r="BM187" s="82"/>
      <c r="BN187" s="104"/>
      <c r="BO187" s="107"/>
      <c r="BP187" s="108"/>
      <c r="BQ187" s="88"/>
      <c r="BR187" s="72"/>
      <c r="BS187" s="73"/>
      <c r="BT187" s="73"/>
      <c r="BU187" s="73"/>
      <c r="BV187" s="74"/>
      <c r="BW187" s="76"/>
      <c r="BX187" s="76" t="s">
        <v>30</v>
      </c>
      <c r="BY187" s="76"/>
      <c r="BZ187" s="78"/>
      <c r="CA187" s="81"/>
      <c r="CB187" s="82"/>
      <c r="CC187" s="82"/>
      <c r="CD187" s="82"/>
      <c r="CE187" s="93" t="s">
        <v>30</v>
      </c>
      <c r="CF187" s="94"/>
      <c r="CG187" s="94"/>
      <c r="CH187" s="87"/>
      <c r="CI187" s="88"/>
      <c r="CK187" s="91"/>
      <c r="CL187" s="91"/>
      <c r="CM187" s="91"/>
      <c r="CN187" s="91"/>
      <c r="CS187" s="92"/>
      <c r="CT187" s="92"/>
    </row>
    <row r="188" spans="1:98" ht="9" customHeight="1" x14ac:dyDescent="0.2">
      <c r="A188" s="87"/>
      <c r="B188" s="128"/>
      <c r="C188" s="128"/>
      <c r="D188" s="132"/>
      <c r="E188" s="133"/>
      <c r="F188" s="133"/>
      <c r="G188" s="133"/>
      <c r="H188" s="133"/>
      <c r="I188" s="134"/>
      <c r="J188" s="132"/>
      <c r="K188" s="133"/>
      <c r="L188" s="133"/>
      <c r="M188" s="133"/>
      <c r="N188" s="133"/>
      <c r="O188" s="134"/>
      <c r="P188" s="139"/>
      <c r="Q188" s="139"/>
      <c r="R188" s="139"/>
      <c r="S188" s="139"/>
      <c r="T188" s="139"/>
      <c r="U188" s="139"/>
      <c r="V188" s="139"/>
      <c r="W188" s="139"/>
      <c r="X188" s="139"/>
      <c r="Y188" s="139"/>
      <c r="Z188" s="139"/>
      <c r="AA188" s="139"/>
      <c r="AB188" s="139"/>
      <c r="AC188" s="139"/>
      <c r="AD188" s="139"/>
      <c r="AE188" s="140"/>
      <c r="AF188" s="142"/>
      <c r="AG188" s="139"/>
      <c r="AH188" s="139"/>
      <c r="AI188" s="139"/>
      <c r="AJ188" s="139"/>
      <c r="AK188" s="139"/>
      <c r="AL188" s="139"/>
      <c r="AM188" s="139"/>
      <c r="AN188" s="139"/>
      <c r="AO188" s="139"/>
      <c r="AP188" s="139"/>
      <c r="AQ188" s="139"/>
      <c r="AR188" s="139"/>
      <c r="AS188" s="139"/>
      <c r="AT188" s="139"/>
      <c r="AU188" s="140"/>
      <c r="AV188" s="145"/>
      <c r="AW188" s="146"/>
      <c r="AX188" s="151"/>
      <c r="AY188" s="152"/>
      <c r="AZ188" s="155"/>
      <c r="BA188" s="155"/>
      <c r="BB188" s="155"/>
      <c r="BC188" s="155"/>
      <c r="BD188" s="95"/>
      <c r="BE188" s="96"/>
      <c r="BF188" s="96"/>
      <c r="BG188" s="96"/>
      <c r="BH188" s="97"/>
      <c r="BI188" s="98"/>
      <c r="BJ188" s="101" t="s">
        <v>24</v>
      </c>
      <c r="BK188" s="59"/>
      <c r="BL188" s="60"/>
      <c r="BM188" s="60"/>
      <c r="BN188" s="103"/>
      <c r="BO188" s="105"/>
      <c r="BP188" s="106"/>
      <c r="BQ188" s="101" t="s">
        <v>24</v>
      </c>
      <c r="BR188" s="72" t="s">
        <v>27</v>
      </c>
      <c r="BS188" s="73"/>
      <c r="BT188" s="73"/>
      <c r="BU188" s="73"/>
      <c r="BV188" s="74"/>
      <c r="BW188" s="109" t="s">
        <v>29</v>
      </c>
      <c r="BX188" s="110"/>
      <c r="BY188" s="110"/>
      <c r="BZ188" s="111"/>
      <c r="CA188" s="59"/>
      <c r="CB188" s="60"/>
      <c r="CC188" s="60"/>
      <c r="CD188" s="103"/>
      <c r="CE188" s="112" t="s">
        <v>29</v>
      </c>
      <c r="CF188" s="113"/>
      <c r="CG188" s="113"/>
      <c r="CH188" s="87"/>
      <c r="CI188" s="88"/>
      <c r="CJ188" t="s">
        <v>158</v>
      </c>
      <c r="CK188" s="91" t="s">
        <v>159</v>
      </c>
      <c r="CL188" s="91"/>
      <c r="CM188" s="91"/>
      <c r="CN188" s="91"/>
      <c r="CS188" s="92"/>
      <c r="CT188" s="92"/>
    </row>
    <row r="189" spans="1:98" ht="9" customHeight="1" x14ac:dyDescent="0.2">
      <c r="A189" s="87"/>
      <c r="B189" s="128"/>
      <c r="C189" s="128"/>
      <c r="D189" s="132"/>
      <c r="E189" s="133"/>
      <c r="F189" s="133"/>
      <c r="G189" s="133"/>
      <c r="H189" s="133"/>
      <c r="I189" s="134"/>
      <c r="J189" s="132"/>
      <c r="K189" s="133"/>
      <c r="L189" s="133"/>
      <c r="M189" s="133"/>
      <c r="N189" s="133"/>
      <c r="O189" s="134"/>
      <c r="P189" s="139"/>
      <c r="Q189" s="139"/>
      <c r="R189" s="139"/>
      <c r="S189" s="139"/>
      <c r="T189" s="139"/>
      <c r="U189" s="139"/>
      <c r="V189" s="139"/>
      <c r="W189" s="139"/>
      <c r="X189" s="139"/>
      <c r="Y189" s="139"/>
      <c r="Z189" s="139"/>
      <c r="AA189" s="139"/>
      <c r="AB189" s="139"/>
      <c r="AC189" s="139"/>
      <c r="AD189" s="139"/>
      <c r="AE189" s="140"/>
      <c r="AF189" s="142"/>
      <c r="AG189" s="139"/>
      <c r="AH189" s="139"/>
      <c r="AI189" s="139"/>
      <c r="AJ189" s="139"/>
      <c r="AK189" s="139"/>
      <c r="AL189" s="139"/>
      <c r="AM189" s="139"/>
      <c r="AN189" s="139"/>
      <c r="AO189" s="139"/>
      <c r="AP189" s="139"/>
      <c r="AQ189" s="139"/>
      <c r="AR189" s="139"/>
      <c r="AS189" s="139"/>
      <c r="AT189" s="139"/>
      <c r="AU189" s="140"/>
      <c r="AV189" s="145"/>
      <c r="AW189" s="146"/>
      <c r="AX189" s="151"/>
      <c r="AY189" s="152"/>
      <c r="AZ189" s="155"/>
      <c r="BA189" s="155"/>
      <c r="BB189" s="155"/>
      <c r="BC189" s="155"/>
      <c r="BD189" s="95"/>
      <c r="BE189" s="96"/>
      <c r="BF189" s="96"/>
      <c r="BG189" s="96"/>
      <c r="BH189" s="99"/>
      <c r="BI189" s="100"/>
      <c r="BJ189" s="102"/>
      <c r="BK189" s="81"/>
      <c r="BL189" s="82"/>
      <c r="BM189" s="82"/>
      <c r="BN189" s="104"/>
      <c r="BO189" s="107"/>
      <c r="BP189" s="108"/>
      <c r="BQ189" s="102"/>
      <c r="BR189" s="72"/>
      <c r="BS189" s="73"/>
      <c r="BT189" s="73"/>
      <c r="BU189" s="73"/>
      <c r="BV189" s="74"/>
      <c r="BW189" s="114" t="s">
        <v>30</v>
      </c>
      <c r="BX189" s="115"/>
      <c r="BY189" s="115"/>
      <c r="BZ189" s="116"/>
      <c r="CA189" s="81"/>
      <c r="CB189" s="82"/>
      <c r="CC189" s="82"/>
      <c r="CD189" s="104"/>
      <c r="CE189" s="112" t="s">
        <v>30</v>
      </c>
      <c r="CF189" s="113"/>
      <c r="CG189" s="113"/>
      <c r="CH189" s="87"/>
      <c r="CI189" s="88"/>
      <c r="CK189" s="91"/>
      <c r="CL189" s="91"/>
      <c r="CM189" s="91"/>
      <c r="CN189" s="91"/>
      <c r="CS189" s="92"/>
      <c r="CT189" s="92"/>
    </row>
    <row r="190" spans="1:98" ht="9" customHeight="1" x14ac:dyDescent="0.2">
      <c r="A190" s="87"/>
      <c r="B190" s="128"/>
      <c r="C190" s="128"/>
      <c r="D190" s="132"/>
      <c r="E190" s="133"/>
      <c r="F190" s="133"/>
      <c r="G190" s="133"/>
      <c r="H190" s="133"/>
      <c r="I190" s="134"/>
      <c r="J190" s="132"/>
      <c r="K190" s="133"/>
      <c r="L190" s="133"/>
      <c r="M190" s="133"/>
      <c r="N190" s="133"/>
      <c r="O190" s="134"/>
      <c r="P190" s="139"/>
      <c r="Q190" s="139"/>
      <c r="R190" s="139"/>
      <c r="S190" s="139"/>
      <c r="T190" s="139"/>
      <c r="U190" s="139"/>
      <c r="V190" s="139"/>
      <c r="W190" s="139"/>
      <c r="X190" s="139"/>
      <c r="Y190" s="139"/>
      <c r="Z190" s="139"/>
      <c r="AA190" s="139"/>
      <c r="AB190" s="139"/>
      <c r="AC190" s="139"/>
      <c r="AD190" s="139"/>
      <c r="AE190" s="140"/>
      <c r="AF190" s="142"/>
      <c r="AG190" s="139"/>
      <c r="AH190" s="139"/>
      <c r="AI190" s="139"/>
      <c r="AJ190" s="139"/>
      <c r="AK190" s="139"/>
      <c r="AL190" s="139"/>
      <c r="AM190" s="139"/>
      <c r="AN190" s="139"/>
      <c r="AO190" s="139"/>
      <c r="AP190" s="139"/>
      <c r="AQ190" s="139"/>
      <c r="AR190" s="139"/>
      <c r="AS190" s="139"/>
      <c r="AT190" s="139"/>
      <c r="AU190" s="140"/>
      <c r="AV190" s="145"/>
      <c r="AW190" s="146"/>
      <c r="AX190" s="151"/>
      <c r="AY190" s="152"/>
      <c r="AZ190" s="155"/>
      <c r="BA190" s="155"/>
      <c r="BB190" s="155"/>
      <c r="BC190" s="155"/>
      <c r="BD190" s="95"/>
      <c r="BE190" s="96"/>
      <c r="BF190" s="96"/>
      <c r="BG190" s="96"/>
      <c r="BH190" s="97"/>
      <c r="BI190" s="98"/>
      <c r="BJ190" s="88" t="s">
        <v>24</v>
      </c>
      <c r="BK190" s="59"/>
      <c r="BL190" s="60"/>
      <c r="BM190" s="60"/>
      <c r="BN190" s="103"/>
      <c r="BO190" s="105"/>
      <c r="BP190" s="106"/>
      <c r="BQ190" s="101" t="s">
        <v>24</v>
      </c>
      <c r="BR190" s="72"/>
      <c r="BS190" s="73"/>
      <c r="BT190" s="73"/>
      <c r="BU190" s="73"/>
      <c r="BV190" s="74"/>
      <c r="BW190" s="76" t="s">
        <v>29</v>
      </c>
      <c r="BX190" s="76"/>
      <c r="BY190" s="76"/>
      <c r="BZ190" s="78"/>
      <c r="CA190" s="59"/>
      <c r="CB190" s="60"/>
      <c r="CC190" s="60"/>
      <c r="CD190" s="60"/>
      <c r="CE190" s="63" t="s">
        <v>29</v>
      </c>
      <c r="CF190" s="64"/>
      <c r="CG190" s="64"/>
      <c r="CH190" s="87"/>
      <c r="CI190" s="88"/>
      <c r="CK190" s="91"/>
      <c r="CL190" s="91"/>
      <c r="CM190" s="91"/>
      <c r="CN190" s="91"/>
      <c r="CS190" s="92"/>
      <c r="CT190" s="92"/>
    </row>
    <row r="191" spans="1:98" ht="9" customHeight="1" x14ac:dyDescent="0.2">
      <c r="A191" s="89"/>
      <c r="B191" s="123"/>
      <c r="C191" s="123"/>
      <c r="D191" s="135"/>
      <c r="E191" s="136"/>
      <c r="F191" s="136"/>
      <c r="G191" s="136"/>
      <c r="H191" s="136"/>
      <c r="I191" s="137"/>
      <c r="J191" s="135"/>
      <c r="K191" s="136"/>
      <c r="L191" s="136"/>
      <c r="M191" s="136"/>
      <c r="N191" s="136"/>
      <c r="O191" s="137"/>
      <c r="P191" s="62"/>
      <c r="Q191" s="62"/>
      <c r="R191" s="62"/>
      <c r="S191" s="62"/>
      <c r="T191" s="62"/>
      <c r="U191" s="62"/>
      <c r="V191" s="62"/>
      <c r="W191" s="62"/>
      <c r="X191" s="62"/>
      <c r="Y191" s="62"/>
      <c r="Z191" s="62"/>
      <c r="AA191" s="62"/>
      <c r="AB191" s="62"/>
      <c r="AC191" s="62"/>
      <c r="AD191" s="62"/>
      <c r="AE191" s="141"/>
      <c r="AF191" s="61"/>
      <c r="AG191" s="62"/>
      <c r="AH191" s="62"/>
      <c r="AI191" s="62"/>
      <c r="AJ191" s="62"/>
      <c r="AK191" s="62"/>
      <c r="AL191" s="62"/>
      <c r="AM191" s="62"/>
      <c r="AN191" s="62"/>
      <c r="AO191" s="62"/>
      <c r="AP191" s="62"/>
      <c r="AQ191" s="62"/>
      <c r="AR191" s="62"/>
      <c r="AS191" s="62"/>
      <c r="AT191" s="62"/>
      <c r="AU191" s="141"/>
      <c r="AV191" s="147"/>
      <c r="AW191" s="148"/>
      <c r="AX191" s="153"/>
      <c r="AY191" s="154"/>
      <c r="AZ191" s="155"/>
      <c r="BA191" s="155"/>
      <c r="BB191" s="155"/>
      <c r="BC191" s="155"/>
      <c r="BD191" s="117"/>
      <c r="BE191" s="118"/>
      <c r="BF191" s="118"/>
      <c r="BG191" s="118"/>
      <c r="BH191" s="119"/>
      <c r="BI191" s="120"/>
      <c r="BJ191" s="102"/>
      <c r="BK191" s="61"/>
      <c r="BL191" s="62"/>
      <c r="BM191" s="62"/>
      <c r="BN191" s="121"/>
      <c r="BO191" s="122"/>
      <c r="BP191" s="123"/>
      <c r="BQ191" s="90"/>
      <c r="BR191" s="124"/>
      <c r="BS191" s="125"/>
      <c r="BT191" s="125"/>
      <c r="BU191" s="125"/>
      <c r="BV191" s="126"/>
      <c r="BW191" s="65" t="s">
        <v>30</v>
      </c>
      <c r="BX191" s="65"/>
      <c r="BY191" s="65"/>
      <c r="BZ191" s="66"/>
      <c r="CA191" s="61"/>
      <c r="CB191" s="62"/>
      <c r="CC191" s="62"/>
      <c r="CD191" s="62"/>
      <c r="CE191" s="67" t="s">
        <v>30</v>
      </c>
      <c r="CF191" s="68"/>
      <c r="CG191" s="68"/>
      <c r="CH191" s="89"/>
      <c r="CI191" s="90"/>
      <c r="CK191" s="91"/>
      <c r="CL191" s="91"/>
      <c r="CM191" s="91"/>
      <c r="CN191" s="91"/>
      <c r="CS191" s="92"/>
      <c r="CT191" s="92"/>
    </row>
    <row r="192" spans="1:98" ht="9" customHeight="1" x14ac:dyDescent="0.2">
      <c r="A192" s="85">
        <v>29</v>
      </c>
      <c r="B192" s="127"/>
      <c r="C192" s="127"/>
      <c r="D192" s="129"/>
      <c r="E192" s="130"/>
      <c r="F192" s="130"/>
      <c r="G192" s="130"/>
      <c r="H192" s="130"/>
      <c r="I192" s="131"/>
      <c r="J192" s="129"/>
      <c r="K192" s="130"/>
      <c r="L192" s="130"/>
      <c r="M192" s="130"/>
      <c r="N192" s="130"/>
      <c r="O192" s="131"/>
      <c r="P192" s="80"/>
      <c r="Q192" s="80"/>
      <c r="R192" s="80"/>
      <c r="S192" s="80"/>
      <c r="T192" s="80"/>
      <c r="U192" s="80"/>
      <c r="V192" s="80"/>
      <c r="W192" s="80"/>
      <c r="X192" s="80"/>
      <c r="Y192" s="80"/>
      <c r="Z192" s="80"/>
      <c r="AA192" s="80"/>
      <c r="AB192" s="80"/>
      <c r="AC192" s="80"/>
      <c r="AD192" s="80"/>
      <c r="AE192" s="138"/>
      <c r="AF192" s="79"/>
      <c r="AG192" s="80"/>
      <c r="AH192" s="80"/>
      <c r="AI192" s="80"/>
      <c r="AJ192" s="80"/>
      <c r="AK192" s="80"/>
      <c r="AL192" s="80"/>
      <c r="AM192" s="80"/>
      <c r="AN192" s="80"/>
      <c r="AO192" s="80"/>
      <c r="AP192" s="80"/>
      <c r="AQ192" s="80"/>
      <c r="AR192" s="80"/>
      <c r="AS192" s="80"/>
      <c r="AT192" s="80"/>
      <c r="AU192" s="138"/>
      <c r="AV192" s="143"/>
      <c r="AW192" s="144"/>
      <c r="AX192" s="149" t="str">
        <f>IF(AX186="","",AX186)</f>
        <v>ｋＶＡ</v>
      </c>
      <c r="AY192" s="150"/>
      <c r="AZ192" s="155"/>
      <c r="BA192" s="155"/>
      <c r="BB192" s="155"/>
      <c r="BC192" s="155"/>
      <c r="BD192" s="156" t="s">
        <v>23</v>
      </c>
      <c r="BE192" s="157"/>
      <c r="BF192" s="157"/>
      <c r="BG192" s="157"/>
      <c r="BH192" s="158"/>
      <c r="BI192" s="159"/>
      <c r="BJ192" s="86" t="s">
        <v>24</v>
      </c>
      <c r="BK192" s="79"/>
      <c r="BL192" s="80"/>
      <c r="BM192" s="80"/>
      <c r="BN192" s="160"/>
      <c r="BO192" s="161"/>
      <c r="BP192" s="127"/>
      <c r="BQ192" s="86" t="s">
        <v>24</v>
      </c>
      <c r="BR192" s="69" t="s">
        <v>26</v>
      </c>
      <c r="BS192" s="70"/>
      <c r="BT192" s="70"/>
      <c r="BU192" s="70"/>
      <c r="BV192" s="71"/>
      <c r="BW192" s="75" t="s">
        <v>28</v>
      </c>
      <c r="BX192" s="75" t="s">
        <v>29</v>
      </c>
      <c r="BY192" s="75"/>
      <c r="BZ192" s="77" t="s">
        <v>31</v>
      </c>
      <c r="CA192" s="79"/>
      <c r="CB192" s="80"/>
      <c r="CC192" s="80"/>
      <c r="CD192" s="80"/>
      <c r="CE192" s="83" t="s">
        <v>29</v>
      </c>
      <c r="CF192" s="84"/>
      <c r="CG192" s="84"/>
      <c r="CH192" s="85"/>
      <c r="CI192" s="86"/>
      <c r="CK192" s="91"/>
      <c r="CL192" s="91"/>
      <c r="CM192" s="91"/>
      <c r="CN192" s="91"/>
      <c r="CS192" s="92" t="str">
        <f>IF(D192="","",D192)</f>
        <v/>
      </c>
      <c r="CT192" s="92" t="str">
        <f>IF(CS192&lt;100000,0&amp;CS192,CS192)</f>
        <v/>
      </c>
    </row>
    <row r="193" spans="1:98" ht="9" customHeight="1" x14ac:dyDescent="0.2">
      <c r="A193" s="87"/>
      <c r="B193" s="128"/>
      <c r="C193" s="128"/>
      <c r="D193" s="132"/>
      <c r="E193" s="133"/>
      <c r="F193" s="133"/>
      <c r="G193" s="133"/>
      <c r="H193" s="133"/>
      <c r="I193" s="134"/>
      <c r="J193" s="132"/>
      <c r="K193" s="133"/>
      <c r="L193" s="133"/>
      <c r="M193" s="133"/>
      <c r="N193" s="133"/>
      <c r="O193" s="134"/>
      <c r="P193" s="139"/>
      <c r="Q193" s="139"/>
      <c r="R193" s="139"/>
      <c r="S193" s="139"/>
      <c r="T193" s="139"/>
      <c r="U193" s="139"/>
      <c r="V193" s="139"/>
      <c r="W193" s="139"/>
      <c r="X193" s="139"/>
      <c r="Y193" s="139"/>
      <c r="Z193" s="139"/>
      <c r="AA193" s="139"/>
      <c r="AB193" s="139"/>
      <c r="AC193" s="139"/>
      <c r="AD193" s="139"/>
      <c r="AE193" s="140"/>
      <c r="AF193" s="142"/>
      <c r="AG193" s="139"/>
      <c r="AH193" s="139"/>
      <c r="AI193" s="139"/>
      <c r="AJ193" s="139"/>
      <c r="AK193" s="139"/>
      <c r="AL193" s="139"/>
      <c r="AM193" s="139"/>
      <c r="AN193" s="139"/>
      <c r="AO193" s="139"/>
      <c r="AP193" s="139"/>
      <c r="AQ193" s="139"/>
      <c r="AR193" s="139"/>
      <c r="AS193" s="139"/>
      <c r="AT193" s="139"/>
      <c r="AU193" s="140"/>
      <c r="AV193" s="145"/>
      <c r="AW193" s="146"/>
      <c r="AX193" s="151"/>
      <c r="AY193" s="152"/>
      <c r="AZ193" s="155"/>
      <c r="BA193" s="155"/>
      <c r="BB193" s="155"/>
      <c r="BC193" s="155"/>
      <c r="BD193" s="95"/>
      <c r="BE193" s="96"/>
      <c r="BF193" s="96"/>
      <c r="BG193" s="96"/>
      <c r="BH193" s="99"/>
      <c r="BI193" s="100"/>
      <c r="BJ193" s="88"/>
      <c r="BK193" s="81"/>
      <c r="BL193" s="82"/>
      <c r="BM193" s="82"/>
      <c r="BN193" s="104"/>
      <c r="BO193" s="107"/>
      <c r="BP193" s="108"/>
      <c r="BQ193" s="88"/>
      <c r="BR193" s="72"/>
      <c r="BS193" s="73"/>
      <c r="BT193" s="73"/>
      <c r="BU193" s="73"/>
      <c r="BV193" s="74"/>
      <c r="BW193" s="76"/>
      <c r="BX193" s="76" t="s">
        <v>30</v>
      </c>
      <c r="BY193" s="76"/>
      <c r="BZ193" s="78"/>
      <c r="CA193" s="81"/>
      <c r="CB193" s="82"/>
      <c r="CC193" s="82"/>
      <c r="CD193" s="82"/>
      <c r="CE193" s="93" t="s">
        <v>30</v>
      </c>
      <c r="CF193" s="94"/>
      <c r="CG193" s="94"/>
      <c r="CH193" s="87"/>
      <c r="CI193" s="88"/>
      <c r="CK193" s="91"/>
      <c r="CL193" s="91"/>
      <c r="CM193" s="91"/>
      <c r="CN193" s="91"/>
      <c r="CS193" s="92"/>
      <c r="CT193" s="92"/>
    </row>
    <row r="194" spans="1:98" ht="9" customHeight="1" x14ac:dyDescent="0.2">
      <c r="A194" s="87"/>
      <c r="B194" s="128"/>
      <c r="C194" s="128"/>
      <c r="D194" s="132"/>
      <c r="E194" s="133"/>
      <c r="F194" s="133"/>
      <c r="G194" s="133"/>
      <c r="H194" s="133"/>
      <c r="I194" s="134"/>
      <c r="J194" s="132"/>
      <c r="K194" s="133"/>
      <c r="L194" s="133"/>
      <c r="M194" s="133"/>
      <c r="N194" s="133"/>
      <c r="O194" s="134"/>
      <c r="P194" s="139"/>
      <c r="Q194" s="139"/>
      <c r="R194" s="139"/>
      <c r="S194" s="139"/>
      <c r="T194" s="139"/>
      <c r="U194" s="139"/>
      <c r="V194" s="139"/>
      <c r="W194" s="139"/>
      <c r="X194" s="139"/>
      <c r="Y194" s="139"/>
      <c r="Z194" s="139"/>
      <c r="AA194" s="139"/>
      <c r="AB194" s="139"/>
      <c r="AC194" s="139"/>
      <c r="AD194" s="139"/>
      <c r="AE194" s="140"/>
      <c r="AF194" s="142"/>
      <c r="AG194" s="139"/>
      <c r="AH194" s="139"/>
      <c r="AI194" s="139"/>
      <c r="AJ194" s="139"/>
      <c r="AK194" s="139"/>
      <c r="AL194" s="139"/>
      <c r="AM194" s="139"/>
      <c r="AN194" s="139"/>
      <c r="AO194" s="139"/>
      <c r="AP194" s="139"/>
      <c r="AQ194" s="139"/>
      <c r="AR194" s="139"/>
      <c r="AS194" s="139"/>
      <c r="AT194" s="139"/>
      <c r="AU194" s="140"/>
      <c r="AV194" s="145"/>
      <c r="AW194" s="146"/>
      <c r="AX194" s="151"/>
      <c r="AY194" s="152"/>
      <c r="AZ194" s="155"/>
      <c r="BA194" s="155"/>
      <c r="BB194" s="155"/>
      <c r="BC194" s="155"/>
      <c r="BD194" s="95"/>
      <c r="BE194" s="96"/>
      <c r="BF194" s="96"/>
      <c r="BG194" s="96"/>
      <c r="BH194" s="97"/>
      <c r="BI194" s="98"/>
      <c r="BJ194" s="101" t="s">
        <v>24</v>
      </c>
      <c r="BK194" s="59"/>
      <c r="BL194" s="60"/>
      <c r="BM194" s="60"/>
      <c r="BN194" s="103"/>
      <c r="BO194" s="105"/>
      <c r="BP194" s="106"/>
      <c r="BQ194" s="101" t="s">
        <v>24</v>
      </c>
      <c r="BR194" s="72" t="s">
        <v>27</v>
      </c>
      <c r="BS194" s="73"/>
      <c r="BT194" s="73"/>
      <c r="BU194" s="73"/>
      <c r="BV194" s="74"/>
      <c r="BW194" s="109" t="s">
        <v>29</v>
      </c>
      <c r="BX194" s="110"/>
      <c r="BY194" s="110"/>
      <c r="BZ194" s="111"/>
      <c r="CA194" s="59"/>
      <c r="CB194" s="60"/>
      <c r="CC194" s="60"/>
      <c r="CD194" s="103"/>
      <c r="CE194" s="112" t="s">
        <v>29</v>
      </c>
      <c r="CF194" s="113"/>
      <c r="CG194" s="113"/>
      <c r="CH194" s="87"/>
      <c r="CI194" s="88"/>
      <c r="CK194" s="91"/>
      <c r="CL194" s="91"/>
      <c r="CM194" s="91"/>
      <c r="CN194" s="91"/>
      <c r="CS194" s="92"/>
      <c r="CT194" s="92"/>
    </row>
    <row r="195" spans="1:98" ht="9" customHeight="1" x14ac:dyDescent="0.2">
      <c r="A195" s="87"/>
      <c r="B195" s="128"/>
      <c r="C195" s="128"/>
      <c r="D195" s="132"/>
      <c r="E195" s="133"/>
      <c r="F195" s="133"/>
      <c r="G195" s="133"/>
      <c r="H195" s="133"/>
      <c r="I195" s="134"/>
      <c r="J195" s="132"/>
      <c r="K195" s="133"/>
      <c r="L195" s="133"/>
      <c r="M195" s="133"/>
      <c r="N195" s="133"/>
      <c r="O195" s="134"/>
      <c r="P195" s="139"/>
      <c r="Q195" s="139"/>
      <c r="R195" s="139"/>
      <c r="S195" s="139"/>
      <c r="T195" s="139"/>
      <c r="U195" s="139"/>
      <c r="V195" s="139"/>
      <c r="W195" s="139"/>
      <c r="X195" s="139"/>
      <c r="Y195" s="139"/>
      <c r="Z195" s="139"/>
      <c r="AA195" s="139"/>
      <c r="AB195" s="139"/>
      <c r="AC195" s="139"/>
      <c r="AD195" s="139"/>
      <c r="AE195" s="140"/>
      <c r="AF195" s="142"/>
      <c r="AG195" s="139"/>
      <c r="AH195" s="139"/>
      <c r="AI195" s="139"/>
      <c r="AJ195" s="139"/>
      <c r="AK195" s="139"/>
      <c r="AL195" s="139"/>
      <c r="AM195" s="139"/>
      <c r="AN195" s="139"/>
      <c r="AO195" s="139"/>
      <c r="AP195" s="139"/>
      <c r="AQ195" s="139"/>
      <c r="AR195" s="139"/>
      <c r="AS195" s="139"/>
      <c r="AT195" s="139"/>
      <c r="AU195" s="140"/>
      <c r="AV195" s="145"/>
      <c r="AW195" s="146"/>
      <c r="AX195" s="151"/>
      <c r="AY195" s="152"/>
      <c r="AZ195" s="155"/>
      <c r="BA195" s="155"/>
      <c r="BB195" s="155"/>
      <c r="BC195" s="155"/>
      <c r="BD195" s="95"/>
      <c r="BE195" s="96"/>
      <c r="BF195" s="96"/>
      <c r="BG195" s="96"/>
      <c r="BH195" s="99"/>
      <c r="BI195" s="100"/>
      <c r="BJ195" s="102"/>
      <c r="BK195" s="81"/>
      <c r="BL195" s="82"/>
      <c r="BM195" s="82"/>
      <c r="BN195" s="104"/>
      <c r="BO195" s="107"/>
      <c r="BP195" s="108"/>
      <c r="BQ195" s="102"/>
      <c r="BR195" s="72"/>
      <c r="BS195" s="73"/>
      <c r="BT195" s="73"/>
      <c r="BU195" s="73"/>
      <c r="BV195" s="74"/>
      <c r="BW195" s="114" t="s">
        <v>30</v>
      </c>
      <c r="BX195" s="115"/>
      <c r="BY195" s="115"/>
      <c r="BZ195" s="116"/>
      <c r="CA195" s="81"/>
      <c r="CB195" s="82"/>
      <c r="CC195" s="82"/>
      <c r="CD195" s="104"/>
      <c r="CE195" s="112" t="s">
        <v>30</v>
      </c>
      <c r="CF195" s="113"/>
      <c r="CG195" s="113"/>
      <c r="CH195" s="87"/>
      <c r="CI195" s="88"/>
      <c r="CK195" s="91"/>
      <c r="CL195" s="91"/>
      <c r="CM195" s="91"/>
      <c r="CN195" s="91"/>
      <c r="CS195" s="92"/>
      <c r="CT195" s="92"/>
    </row>
    <row r="196" spans="1:98" ht="9" customHeight="1" x14ac:dyDescent="0.2">
      <c r="A196" s="87"/>
      <c r="B196" s="128"/>
      <c r="C196" s="128"/>
      <c r="D196" s="132"/>
      <c r="E196" s="133"/>
      <c r="F196" s="133"/>
      <c r="G196" s="133"/>
      <c r="H196" s="133"/>
      <c r="I196" s="134"/>
      <c r="J196" s="132"/>
      <c r="K196" s="133"/>
      <c r="L196" s="133"/>
      <c r="M196" s="133"/>
      <c r="N196" s="133"/>
      <c r="O196" s="134"/>
      <c r="P196" s="139"/>
      <c r="Q196" s="139"/>
      <c r="R196" s="139"/>
      <c r="S196" s="139"/>
      <c r="T196" s="139"/>
      <c r="U196" s="139"/>
      <c r="V196" s="139"/>
      <c r="W196" s="139"/>
      <c r="X196" s="139"/>
      <c r="Y196" s="139"/>
      <c r="Z196" s="139"/>
      <c r="AA196" s="139"/>
      <c r="AB196" s="139"/>
      <c r="AC196" s="139"/>
      <c r="AD196" s="139"/>
      <c r="AE196" s="140"/>
      <c r="AF196" s="142"/>
      <c r="AG196" s="139"/>
      <c r="AH196" s="139"/>
      <c r="AI196" s="139"/>
      <c r="AJ196" s="139"/>
      <c r="AK196" s="139"/>
      <c r="AL196" s="139"/>
      <c r="AM196" s="139"/>
      <c r="AN196" s="139"/>
      <c r="AO196" s="139"/>
      <c r="AP196" s="139"/>
      <c r="AQ196" s="139"/>
      <c r="AR196" s="139"/>
      <c r="AS196" s="139"/>
      <c r="AT196" s="139"/>
      <c r="AU196" s="140"/>
      <c r="AV196" s="145"/>
      <c r="AW196" s="146"/>
      <c r="AX196" s="151"/>
      <c r="AY196" s="152"/>
      <c r="AZ196" s="155"/>
      <c r="BA196" s="155"/>
      <c r="BB196" s="155"/>
      <c r="BC196" s="155"/>
      <c r="BD196" s="95"/>
      <c r="BE196" s="96"/>
      <c r="BF196" s="96"/>
      <c r="BG196" s="96"/>
      <c r="BH196" s="97"/>
      <c r="BI196" s="98"/>
      <c r="BJ196" s="88" t="s">
        <v>24</v>
      </c>
      <c r="BK196" s="59"/>
      <c r="BL196" s="60"/>
      <c r="BM196" s="60"/>
      <c r="BN196" s="103"/>
      <c r="BO196" s="105"/>
      <c r="BP196" s="106"/>
      <c r="BQ196" s="101" t="s">
        <v>24</v>
      </c>
      <c r="BR196" s="72"/>
      <c r="BS196" s="73"/>
      <c r="BT196" s="73"/>
      <c r="BU196" s="73"/>
      <c r="BV196" s="74"/>
      <c r="BW196" s="76" t="s">
        <v>29</v>
      </c>
      <c r="BX196" s="76"/>
      <c r="BY196" s="76"/>
      <c r="BZ196" s="78"/>
      <c r="CA196" s="59"/>
      <c r="CB196" s="60"/>
      <c r="CC196" s="60"/>
      <c r="CD196" s="60"/>
      <c r="CE196" s="63" t="s">
        <v>29</v>
      </c>
      <c r="CF196" s="64"/>
      <c r="CG196" s="64"/>
      <c r="CH196" s="87"/>
      <c r="CI196" s="88"/>
      <c r="CJ196" t="s">
        <v>158</v>
      </c>
      <c r="CK196" s="91" t="s">
        <v>160</v>
      </c>
      <c r="CL196" s="91"/>
      <c r="CM196" s="91"/>
      <c r="CN196" s="91"/>
      <c r="CS196" s="92"/>
      <c r="CT196" s="92"/>
    </row>
    <row r="197" spans="1:98" ht="9" customHeight="1" x14ac:dyDescent="0.2">
      <c r="A197" s="89"/>
      <c r="B197" s="123"/>
      <c r="C197" s="123"/>
      <c r="D197" s="135"/>
      <c r="E197" s="136"/>
      <c r="F197" s="136"/>
      <c r="G197" s="136"/>
      <c r="H197" s="136"/>
      <c r="I197" s="137"/>
      <c r="J197" s="135"/>
      <c r="K197" s="136"/>
      <c r="L197" s="136"/>
      <c r="M197" s="136"/>
      <c r="N197" s="136"/>
      <c r="O197" s="137"/>
      <c r="P197" s="62"/>
      <c r="Q197" s="62"/>
      <c r="R197" s="62"/>
      <c r="S197" s="62"/>
      <c r="T197" s="62"/>
      <c r="U197" s="62"/>
      <c r="V197" s="62"/>
      <c r="W197" s="62"/>
      <c r="X197" s="62"/>
      <c r="Y197" s="62"/>
      <c r="Z197" s="62"/>
      <c r="AA197" s="62"/>
      <c r="AB197" s="62"/>
      <c r="AC197" s="62"/>
      <c r="AD197" s="62"/>
      <c r="AE197" s="141"/>
      <c r="AF197" s="61"/>
      <c r="AG197" s="62"/>
      <c r="AH197" s="62"/>
      <c r="AI197" s="62"/>
      <c r="AJ197" s="62"/>
      <c r="AK197" s="62"/>
      <c r="AL197" s="62"/>
      <c r="AM197" s="62"/>
      <c r="AN197" s="62"/>
      <c r="AO197" s="62"/>
      <c r="AP197" s="62"/>
      <c r="AQ197" s="62"/>
      <c r="AR197" s="62"/>
      <c r="AS197" s="62"/>
      <c r="AT197" s="62"/>
      <c r="AU197" s="141"/>
      <c r="AV197" s="147"/>
      <c r="AW197" s="148"/>
      <c r="AX197" s="153"/>
      <c r="AY197" s="154"/>
      <c r="AZ197" s="155"/>
      <c r="BA197" s="155"/>
      <c r="BB197" s="155"/>
      <c r="BC197" s="155"/>
      <c r="BD197" s="117"/>
      <c r="BE197" s="118"/>
      <c r="BF197" s="118"/>
      <c r="BG197" s="118"/>
      <c r="BH197" s="119"/>
      <c r="BI197" s="120"/>
      <c r="BJ197" s="102"/>
      <c r="BK197" s="61"/>
      <c r="BL197" s="62"/>
      <c r="BM197" s="62"/>
      <c r="BN197" s="121"/>
      <c r="BO197" s="122"/>
      <c r="BP197" s="123"/>
      <c r="BQ197" s="90"/>
      <c r="BR197" s="124"/>
      <c r="BS197" s="125"/>
      <c r="BT197" s="125"/>
      <c r="BU197" s="125"/>
      <c r="BV197" s="126"/>
      <c r="BW197" s="65" t="s">
        <v>30</v>
      </c>
      <c r="BX197" s="65"/>
      <c r="BY197" s="65"/>
      <c r="BZ197" s="66"/>
      <c r="CA197" s="61"/>
      <c r="CB197" s="62"/>
      <c r="CC197" s="62"/>
      <c r="CD197" s="62"/>
      <c r="CE197" s="67" t="s">
        <v>30</v>
      </c>
      <c r="CF197" s="68"/>
      <c r="CG197" s="68"/>
      <c r="CH197" s="89"/>
      <c r="CI197" s="90"/>
      <c r="CK197" s="91"/>
      <c r="CL197" s="91"/>
      <c r="CM197" s="91"/>
      <c r="CN197" s="91"/>
      <c r="CS197" s="92"/>
      <c r="CT197" s="92"/>
    </row>
    <row r="198" spans="1:98" ht="9" customHeight="1" x14ac:dyDescent="0.2">
      <c r="A198" s="85">
        <v>30</v>
      </c>
      <c r="B198" s="127"/>
      <c r="C198" s="127"/>
      <c r="D198" s="129"/>
      <c r="E198" s="130"/>
      <c r="F198" s="130"/>
      <c r="G198" s="130"/>
      <c r="H198" s="130"/>
      <c r="I198" s="131"/>
      <c r="J198" s="129"/>
      <c r="K198" s="130"/>
      <c r="L198" s="130"/>
      <c r="M198" s="130"/>
      <c r="N198" s="130"/>
      <c r="O198" s="131"/>
      <c r="P198" s="80"/>
      <c r="Q198" s="80"/>
      <c r="R198" s="80"/>
      <c r="S198" s="80"/>
      <c r="T198" s="80"/>
      <c r="U198" s="80"/>
      <c r="V198" s="80"/>
      <c r="W198" s="80"/>
      <c r="X198" s="80"/>
      <c r="Y198" s="80"/>
      <c r="Z198" s="80"/>
      <c r="AA198" s="80"/>
      <c r="AB198" s="80"/>
      <c r="AC198" s="80"/>
      <c r="AD198" s="80"/>
      <c r="AE198" s="138"/>
      <c r="AF198" s="79"/>
      <c r="AG198" s="80"/>
      <c r="AH198" s="80"/>
      <c r="AI198" s="80"/>
      <c r="AJ198" s="80"/>
      <c r="AK198" s="80"/>
      <c r="AL198" s="80"/>
      <c r="AM198" s="80"/>
      <c r="AN198" s="80"/>
      <c r="AO198" s="80"/>
      <c r="AP198" s="80"/>
      <c r="AQ198" s="80"/>
      <c r="AR198" s="80"/>
      <c r="AS198" s="80"/>
      <c r="AT198" s="80"/>
      <c r="AU198" s="138"/>
      <c r="AV198" s="143"/>
      <c r="AW198" s="144"/>
      <c r="AX198" s="149" t="str">
        <f>IF(AX192="","",AX192)</f>
        <v>ｋＶＡ</v>
      </c>
      <c r="AY198" s="150"/>
      <c r="AZ198" s="155"/>
      <c r="BA198" s="155"/>
      <c r="BB198" s="155"/>
      <c r="BC198" s="155"/>
      <c r="BD198" s="156" t="s">
        <v>23</v>
      </c>
      <c r="BE198" s="157"/>
      <c r="BF198" s="157"/>
      <c r="BG198" s="157"/>
      <c r="BH198" s="158"/>
      <c r="BI198" s="159"/>
      <c r="BJ198" s="86" t="s">
        <v>24</v>
      </c>
      <c r="BK198" s="79"/>
      <c r="BL198" s="80"/>
      <c r="BM198" s="80"/>
      <c r="BN198" s="160"/>
      <c r="BO198" s="161"/>
      <c r="BP198" s="127"/>
      <c r="BQ198" s="86" t="s">
        <v>24</v>
      </c>
      <c r="BR198" s="69" t="s">
        <v>26</v>
      </c>
      <c r="BS198" s="70"/>
      <c r="BT198" s="70"/>
      <c r="BU198" s="70"/>
      <c r="BV198" s="71"/>
      <c r="BW198" s="75" t="s">
        <v>28</v>
      </c>
      <c r="BX198" s="75" t="s">
        <v>29</v>
      </c>
      <c r="BY198" s="75"/>
      <c r="BZ198" s="77" t="s">
        <v>31</v>
      </c>
      <c r="CA198" s="79"/>
      <c r="CB198" s="80"/>
      <c r="CC198" s="80"/>
      <c r="CD198" s="80"/>
      <c r="CE198" s="83" t="s">
        <v>29</v>
      </c>
      <c r="CF198" s="84"/>
      <c r="CG198" s="84"/>
      <c r="CH198" s="85"/>
      <c r="CI198" s="86"/>
      <c r="CK198" s="91"/>
      <c r="CL198" s="91"/>
      <c r="CM198" s="91"/>
      <c r="CN198" s="91"/>
      <c r="CS198" s="92" t="str">
        <f>IF(D198="","",D198)</f>
        <v/>
      </c>
      <c r="CT198" s="92" t="str">
        <f>IF(CS198&lt;100000,0&amp;CS198,CS198)</f>
        <v/>
      </c>
    </row>
    <row r="199" spans="1:98" ht="9" customHeight="1" x14ac:dyDescent="0.2">
      <c r="A199" s="87"/>
      <c r="B199" s="128"/>
      <c r="C199" s="128"/>
      <c r="D199" s="132"/>
      <c r="E199" s="133"/>
      <c r="F199" s="133"/>
      <c r="G199" s="133"/>
      <c r="H199" s="133"/>
      <c r="I199" s="134"/>
      <c r="J199" s="132"/>
      <c r="K199" s="133"/>
      <c r="L199" s="133"/>
      <c r="M199" s="133"/>
      <c r="N199" s="133"/>
      <c r="O199" s="134"/>
      <c r="P199" s="139"/>
      <c r="Q199" s="139"/>
      <c r="R199" s="139"/>
      <c r="S199" s="139"/>
      <c r="T199" s="139"/>
      <c r="U199" s="139"/>
      <c r="V199" s="139"/>
      <c r="W199" s="139"/>
      <c r="X199" s="139"/>
      <c r="Y199" s="139"/>
      <c r="Z199" s="139"/>
      <c r="AA199" s="139"/>
      <c r="AB199" s="139"/>
      <c r="AC199" s="139"/>
      <c r="AD199" s="139"/>
      <c r="AE199" s="140"/>
      <c r="AF199" s="142"/>
      <c r="AG199" s="139"/>
      <c r="AH199" s="139"/>
      <c r="AI199" s="139"/>
      <c r="AJ199" s="139"/>
      <c r="AK199" s="139"/>
      <c r="AL199" s="139"/>
      <c r="AM199" s="139"/>
      <c r="AN199" s="139"/>
      <c r="AO199" s="139"/>
      <c r="AP199" s="139"/>
      <c r="AQ199" s="139"/>
      <c r="AR199" s="139"/>
      <c r="AS199" s="139"/>
      <c r="AT199" s="139"/>
      <c r="AU199" s="140"/>
      <c r="AV199" s="145"/>
      <c r="AW199" s="146"/>
      <c r="AX199" s="151"/>
      <c r="AY199" s="152"/>
      <c r="AZ199" s="155"/>
      <c r="BA199" s="155"/>
      <c r="BB199" s="155"/>
      <c r="BC199" s="155"/>
      <c r="BD199" s="95"/>
      <c r="BE199" s="96"/>
      <c r="BF199" s="96"/>
      <c r="BG199" s="96"/>
      <c r="BH199" s="99"/>
      <c r="BI199" s="100"/>
      <c r="BJ199" s="88"/>
      <c r="BK199" s="81"/>
      <c r="BL199" s="82"/>
      <c r="BM199" s="82"/>
      <c r="BN199" s="104"/>
      <c r="BO199" s="107"/>
      <c r="BP199" s="108"/>
      <c r="BQ199" s="88"/>
      <c r="BR199" s="72"/>
      <c r="BS199" s="73"/>
      <c r="BT199" s="73"/>
      <c r="BU199" s="73"/>
      <c r="BV199" s="74"/>
      <c r="BW199" s="76"/>
      <c r="BX199" s="76" t="s">
        <v>30</v>
      </c>
      <c r="BY199" s="76"/>
      <c r="BZ199" s="78"/>
      <c r="CA199" s="81"/>
      <c r="CB199" s="82"/>
      <c r="CC199" s="82"/>
      <c r="CD199" s="82"/>
      <c r="CE199" s="93" t="s">
        <v>30</v>
      </c>
      <c r="CF199" s="94"/>
      <c r="CG199" s="94"/>
      <c r="CH199" s="87"/>
      <c r="CI199" s="88"/>
      <c r="CK199" s="91"/>
      <c r="CL199" s="91"/>
      <c r="CM199" s="91"/>
      <c r="CN199" s="91"/>
      <c r="CS199" s="92"/>
      <c r="CT199" s="92"/>
    </row>
    <row r="200" spans="1:98" ht="9" customHeight="1" x14ac:dyDescent="0.2">
      <c r="A200" s="87"/>
      <c r="B200" s="128"/>
      <c r="C200" s="128"/>
      <c r="D200" s="132"/>
      <c r="E200" s="133"/>
      <c r="F200" s="133"/>
      <c r="G200" s="133"/>
      <c r="H200" s="133"/>
      <c r="I200" s="134"/>
      <c r="J200" s="132"/>
      <c r="K200" s="133"/>
      <c r="L200" s="133"/>
      <c r="M200" s="133"/>
      <c r="N200" s="133"/>
      <c r="O200" s="134"/>
      <c r="P200" s="139"/>
      <c r="Q200" s="139"/>
      <c r="R200" s="139"/>
      <c r="S200" s="139"/>
      <c r="T200" s="139"/>
      <c r="U200" s="139"/>
      <c r="V200" s="139"/>
      <c r="W200" s="139"/>
      <c r="X200" s="139"/>
      <c r="Y200" s="139"/>
      <c r="Z200" s="139"/>
      <c r="AA200" s="139"/>
      <c r="AB200" s="139"/>
      <c r="AC200" s="139"/>
      <c r="AD200" s="139"/>
      <c r="AE200" s="140"/>
      <c r="AF200" s="142"/>
      <c r="AG200" s="139"/>
      <c r="AH200" s="139"/>
      <c r="AI200" s="139"/>
      <c r="AJ200" s="139"/>
      <c r="AK200" s="139"/>
      <c r="AL200" s="139"/>
      <c r="AM200" s="139"/>
      <c r="AN200" s="139"/>
      <c r="AO200" s="139"/>
      <c r="AP200" s="139"/>
      <c r="AQ200" s="139"/>
      <c r="AR200" s="139"/>
      <c r="AS200" s="139"/>
      <c r="AT200" s="139"/>
      <c r="AU200" s="140"/>
      <c r="AV200" s="145"/>
      <c r="AW200" s="146"/>
      <c r="AX200" s="151"/>
      <c r="AY200" s="152"/>
      <c r="AZ200" s="155"/>
      <c r="BA200" s="155"/>
      <c r="BB200" s="155"/>
      <c r="BC200" s="155"/>
      <c r="BD200" s="95"/>
      <c r="BE200" s="96"/>
      <c r="BF200" s="96"/>
      <c r="BG200" s="96"/>
      <c r="BH200" s="97"/>
      <c r="BI200" s="98"/>
      <c r="BJ200" s="101" t="s">
        <v>24</v>
      </c>
      <c r="BK200" s="59"/>
      <c r="BL200" s="60"/>
      <c r="BM200" s="60"/>
      <c r="BN200" s="103"/>
      <c r="BO200" s="105"/>
      <c r="BP200" s="106"/>
      <c r="BQ200" s="101" t="s">
        <v>24</v>
      </c>
      <c r="BR200" s="72" t="s">
        <v>27</v>
      </c>
      <c r="BS200" s="73"/>
      <c r="BT200" s="73"/>
      <c r="BU200" s="73"/>
      <c r="BV200" s="74"/>
      <c r="BW200" s="109" t="s">
        <v>29</v>
      </c>
      <c r="BX200" s="110"/>
      <c r="BY200" s="110"/>
      <c r="BZ200" s="111"/>
      <c r="CA200" s="59"/>
      <c r="CB200" s="60"/>
      <c r="CC200" s="60"/>
      <c r="CD200" s="103"/>
      <c r="CE200" s="112" t="s">
        <v>29</v>
      </c>
      <c r="CF200" s="113"/>
      <c r="CG200" s="113"/>
      <c r="CH200" s="87"/>
      <c r="CI200" s="88"/>
      <c r="CK200" s="91"/>
      <c r="CL200" s="91"/>
      <c r="CM200" s="91"/>
      <c r="CN200" s="91"/>
      <c r="CS200" s="92"/>
      <c r="CT200" s="92"/>
    </row>
    <row r="201" spans="1:98" ht="9" customHeight="1" x14ac:dyDescent="0.2">
      <c r="A201" s="87"/>
      <c r="B201" s="128"/>
      <c r="C201" s="128"/>
      <c r="D201" s="132"/>
      <c r="E201" s="133"/>
      <c r="F201" s="133"/>
      <c r="G201" s="133"/>
      <c r="H201" s="133"/>
      <c r="I201" s="134"/>
      <c r="J201" s="132"/>
      <c r="K201" s="133"/>
      <c r="L201" s="133"/>
      <c r="M201" s="133"/>
      <c r="N201" s="133"/>
      <c r="O201" s="134"/>
      <c r="P201" s="139"/>
      <c r="Q201" s="139"/>
      <c r="R201" s="139"/>
      <c r="S201" s="139"/>
      <c r="T201" s="139"/>
      <c r="U201" s="139"/>
      <c r="V201" s="139"/>
      <c r="W201" s="139"/>
      <c r="X201" s="139"/>
      <c r="Y201" s="139"/>
      <c r="Z201" s="139"/>
      <c r="AA201" s="139"/>
      <c r="AB201" s="139"/>
      <c r="AC201" s="139"/>
      <c r="AD201" s="139"/>
      <c r="AE201" s="140"/>
      <c r="AF201" s="142"/>
      <c r="AG201" s="139"/>
      <c r="AH201" s="139"/>
      <c r="AI201" s="139"/>
      <c r="AJ201" s="139"/>
      <c r="AK201" s="139"/>
      <c r="AL201" s="139"/>
      <c r="AM201" s="139"/>
      <c r="AN201" s="139"/>
      <c r="AO201" s="139"/>
      <c r="AP201" s="139"/>
      <c r="AQ201" s="139"/>
      <c r="AR201" s="139"/>
      <c r="AS201" s="139"/>
      <c r="AT201" s="139"/>
      <c r="AU201" s="140"/>
      <c r="AV201" s="145"/>
      <c r="AW201" s="146"/>
      <c r="AX201" s="151"/>
      <c r="AY201" s="152"/>
      <c r="AZ201" s="155"/>
      <c r="BA201" s="155"/>
      <c r="BB201" s="155"/>
      <c r="BC201" s="155"/>
      <c r="BD201" s="95"/>
      <c r="BE201" s="96"/>
      <c r="BF201" s="96"/>
      <c r="BG201" s="96"/>
      <c r="BH201" s="99"/>
      <c r="BI201" s="100"/>
      <c r="BJ201" s="102"/>
      <c r="BK201" s="81"/>
      <c r="BL201" s="82"/>
      <c r="BM201" s="82"/>
      <c r="BN201" s="104"/>
      <c r="BO201" s="107"/>
      <c r="BP201" s="108"/>
      <c r="BQ201" s="102"/>
      <c r="BR201" s="72"/>
      <c r="BS201" s="73"/>
      <c r="BT201" s="73"/>
      <c r="BU201" s="73"/>
      <c r="BV201" s="74"/>
      <c r="BW201" s="114" t="s">
        <v>30</v>
      </c>
      <c r="BX201" s="115"/>
      <c r="BY201" s="115"/>
      <c r="BZ201" s="116"/>
      <c r="CA201" s="81"/>
      <c r="CB201" s="82"/>
      <c r="CC201" s="82"/>
      <c r="CD201" s="104"/>
      <c r="CE201" s="112" t="s">
        <v>30</v>
      </c>
      <c r="CF201" s="113"/>
      <c r="CG201" s="113"/>
      <c r="CH201" s="87"/>
      <c r="CI201" s="88"/>
      <c r="CK201" s="91"/>
      <c r="CL201" s="91"/>
      <c r="CM201" s="91"/>
      <c r="CN201" s="91"/>
      <c r="CS201" s="92"/>
      <c r="CT201" s="92"/>
    </row>
    <row r="202" spans="1:98" ht="9" customHeight="1" x14ac:dyDescent="0.2">
      <c r="A202" s="87"/>
      <c r="B202" s="128"/>
      <c r="C202" s="128"/>
      <c r="D202" s="132"/>
      <c r="E202" s="133"/>
      <c r="F202" s="133"/>
      <c r="G202" s="133"/>
      <c r="H202" s="133"/>
      <c r="I202" s="134"/>
      <c r="J202" s="132"/>
      <c r="K202" s="133"/>
      <c r="L202" s="133"/>
      <c r="M202" s="133"/>
      <c r="N202" s="133"/>
      <c r="O202" s="134"/>
      <c r="P202" s="139"/>
      <c r="Q202" s="139"/>
      <c r="R202" s="139"/>
      <c r="S202" s="139"/>
      <c r="T202" s="139"/>
      <c r="U202" s="139"/>
      <c r="V202" s="139"/>
      <c r="W202" s="139"/>
      <c r="X202" s="139"/>
      <c r="Y202" s="139"/>
      <c r="Z202" s="139"/>
      <c r="AA202" s="139"/>
      <c r="AB202" s="139"/>
      <c r="AC202" s="139"/>
      <c r="AD202" s="139"/>
      <c r="AE202" s="140"/>
      <c r="AF202" s="142"/>
      <c r="AG202" s="139"/>
      <c r="AH202" s="139"/>
      <c r="AI202" s="139"/>
      <c r="AJ202" s="139"/>
      <c r="AK202" s="139"/>
      <c r="AL202" s="139"/>
      <c r="AM202" s="139"/>
      <c r="AN202" s="139"/>
      <c r="AO202" s="139"/>
      <c r="AP202" s="139"/>
      <c r="AQ202" s="139"/>
      <c r="AR202" s="139"/>
      <c r="AS202" s="139"/>
      <c r="AT202" s="139"/>
      <c r="AU202" s="140"/>
      <c r="AV202" s="145"/>
      <c r="AW202" s="146"/>
      <c r="AX202" s="151"/>
      <c r="AY202" s="152"/>
      <c r="AZ202" s="155"/>
      <c r="BA202" s="155"/>
      <c r="BB202" s="155"/>
      <c r="BC202" s="155"/>
      <c r="BD202" s="95"/>
      <c r="BE202" s="96"/>
      <c r="BF202" s="96"/>
      <c r="BG202" s="96"/>
      <c r="BH202" s="97"/>
      <c r="BI202" s="98"/>
      <c r="BJ202" s="88" t="s">
        <v>24</v>
      </c>
      <c r="BK202" s="59"/>
      <c r="BL202" s="60"/>
      <c r="BM202" s="60"/>
      <c r="BN202" s="103"/>
      <c r="BO202" s="105"/>
      <c r="BP202" s="106"/>
      <c r="BQ202" s="101" t="s">
        <v>24</v>
      </c>
      <c r="BR202" s="72"/>
      <c r="BS202" s="73"/>
      <c r="BT202" s="73"/>
      <c r="BU202" s="73"/>
      <c r="BV202" s="74"/>
      <c r="BW202" s="76" t="s">
        <v>29</v>
      </c>
      <c r="BX202" s="76"/>
      <c r="BY202" s="76"/>
      <c r="BZ202" s="78"/>
      <c r="CA202" s="59"/>
      <c r="CB202" s="60"/>
      <c r="CC202" s="60"/>
      <c r="CD202" s="60"/>
      <c r="CE202" s="63" t="s">
        <v>29</v>
      </c>
      <c r="CF202" s="64"/>
      <c r="CG202" s="64"/>
      <c r="CH202" s="87"/>
      <c r="CI202" s="88"/>
      <c r="CK202" s="91"/>
      <c r="CL202" s="91"/>
      <c r="CM202" s="91"/>
      <c r="CN202" s="91"/>
      <c r="CS202" s="92"/>
      <c r="CT202" s="92"/>
    </row>
    <row r="203" spans="1:98" ht="9" customHeight="1" x14ac:dyDescent="0.2">
      <c r="A203" s="89"/>
      <c r="B203" s="123"/>
      <c r="C203" s="123"/>
      <c r="D203" s="135"/>
      <c r="E203" s="136"/>
      <c r="F203" s="136"/>
      <c r="G203" s="136"/>
      <c r="H203" s="136"/>
      <c r="I203" s="137"/>
      <c r="J203" s="135"/>
      <c r="K203" s="136"/>
      <c r="L203" s="136"/>
      <c r="M203" s="136"/>
      <c r="N203" s="136"/>
      <c r="O203" s="137"/>
      <c r="P203" s="62"/>
      <c r="Q203" s="62"/>
      <c r="R203" s="62"/>
      <c r="S203" s="62"/>
      <c r="T203" s="62"/>
      <c r="U203" s="62"/>
      <c r="V203" s="62"/>
      <c r="W203" s="62"/>
      <c r="X203" s="62"/>
      <c r="Y203" s="62"/>
      <c r="Z203" s="62"/>
      <c r="AA203" s="62"/>
      <c r="AB203" s="62"/>
      <c r="AC203" s="62"/>
      <c r="AD203" s="62"/>
      <c r="AE203" s="141"/>
      <c r="AF203" s="61"/>
      <c r="AG203" s="62"/>
      <c r="AH203" s="62"/>
      <c r="AI203" s="62"/>
      <c r="AJ203" s="62"/>
      <c r="AK203" s="62"/>
      <c r="AL203" s="62"/>
      <c r="AM203" s="62"/>
      <c r="AN203" s="62"/>
      <c r="AO203" s="62"/>
      <c r="AP203" s="62"/>
      <c r="AQ203" s="62"/>
      <c r="AR203" s="62"/>
      <c r="AS203" s="62"/>
      <c r="AT203" s="62"/>
      <c r="AU203" s="141"/>
      <c r="AV203" s="147"/>
      <c r="AW203" s="148"/>
      <c r="AX203" s="153"/>
      <c r="AY203" s="154"/>
      <c r="AZ203" s="155"/>
      <c r="BA203" s="155"/>
      <c r="BB203" s="155"/>
      <c r="BC203" s="155"/>
      <c r="BD203" s="117"/>
      <c r="BE203" s="118"/>
      <c r="BF203" s="118"/>
      <c r="BG203" s="118"/>
      <c r="BH203" s="119"/>
      <c r="BI203" s="120"/>
      <c r="BJ203" s="90"/>
      <c r="BK203" s="61"/>
      <c r="BL203" s="62"/>
      <c r="BM203" s="62"/>
      <c r="BN203" s="121"/>
      <c r="BO203" s="122"/>
      <c r="BP203" s="123"/>
      <c r="BQ203" s="90"/>
      <c r="BR203" s="124"/>
      <c r="BS203" s="125"/>
      <c r="BT203" s="125"/>
      <c r="BU203" s="125"/>
      <c r="BV203" s="126"/>
      <c r="BW203" s="65" t="s">
        <v>30</v>
      </c>
      <c r="BX203" s="65"/>
      <c r="BY203" s="65"/>
      <c r="BZ203" s="66"/>
      <c r="CA203" s="61"/>
      <c r="CB203" s="62"/>
      <c r="CC203" s="62"/>
      <c r="CD203" s="62"/>
      <c r="CE203" s="67" t="s">
        <v>30</v>
      </c>
      <c r="CF203" s="68"/>
      <c r="CG203" s="68"/>
      <c r="CH203" s="89"/>
      <c r="CI203" s="90"/>
      <c r="CK203" s="91"/>
      <c r="CL203" s="91"/>
      <c r="CM203" s="91"/>
      <c r="CN203" s="91"/>
      <c r="CS203" s="92"/>
      <c r="CT203" s="92"/>
    </row>
    <row r="204" spans="1:98" ht="9" customHeight="1" x14ac:dyDescent="0.2">
      <c r="A204" s="85">
        <v>31</v>
      </c>
      <c r="B204" s="127"/>
      <c r="C204" s="127"/>
      <c r="D204" s="129"/>
      <c r="E204" s="130"/>
      <c r="F204" s="130"/>
      <c r="G204" s="130"/>
      <c r="H204" s="130"/>
      <c r="I204" s="131"/>
      <c r="J204" s="129"/>
      <c r="K204" s="130"/>
      <c r="L204" s="130"/>
      <c r="M204" s="130"/>
      <c r="N204" s="130"/>
      <c r="O204" s="131"/>
      <c r="P204" s="164"/>
      <c r="Q204" s="164"/>
      <c r="R204" s="164"/>
      <c r="S204" s="164"/>
      <c r="T204" s="164"/>
      <c r="U204" s="164"/>
      <c r="V204" s="164"/>
      <c r="W204" s="164"/>
      <c r="X204" s="164"/>
      <c r="Y204" s="164"/>
      <c r="Z204" s="164"/>
      <c r="AA204" s="164"/>
      <c r="AB204" s="164"/>
      <c r="AC204" s="164"/>
      <c r="AD204" s="164"/>
      <c r="AE204" s="165"/>
      <c r="AF204" s="79"/>
      <c r="AG204" s="80"/>
      <c r="AH204" s="80"/>
      <c r="AI204" s="80"/>
      <c r="AJ204" s="80"/>
      <c r="AK204" s="80"/>
      <c r="AL204" s="80"/>
      <c r="AM204" s="80"/>
      <c r="AN204" s="80"/>
      <c r="AO204" s="80"/>
      <c r="AP204" s="80"/>
      <c r="AQ204" s="80"/>
      <c r="AR204" s="80"/>
      <c r="AS204" s="80"/>
      <c r="AT204" s="80"/>
      <c r="AU204" s="138"/>
      <c r="AV204" s="170"/>
      <c r="AW204" s="171"/>
      <c r="AX204" s="149" t="str">
        <f>IF(E17="従量電灯Ｂ","Ａ","ｋＶＡ")</f>
        <v>ｋＶＡ</v>
      </c>
      <c r="AY204" s="150"/>
      <c r="AZ204" s="155"/>
      <c r="BA204" s="155"/>
      <c r="BB204" s="155"/>
      <c r="BC204" s="155"/>
      <c r="BD204" s="156" t="s">
        <v>23</v>
      </c>
      <c r="BE204" s="157"/>
      <c r="BF204" s="157"/>
      <c r="BG204" s="157"/>
      <c r="BH204" s="158"/>
      <c r="BI204" s="159"/>
      <c r="BJ204" s="86" t="s">
        <v>24</v>
      </c>
      <c r="BK204" s="79"/>
      <c r="BL204" s="80"/>
      <c r="BM204" s="80"/>
      <c r="BN204" s="160"/>
      <c r="BO204" s="161"/>
      <c r="BP204" s="127"/>
      <c r="BQ204" s="86" t="s">
        <v>24</v>
      </c>
      <c r="BR204" s="69" t="s">
        <v>26</v>
      </c>
      <c r="BS204" s="70"/>
      <c r="BT204" s="70"/>
      <c r="BU204" s="70"/>
      <c r="BV204" s="71"/>
      <c r="BW204" s="75" t="s">
        <v>28</v>
      </c>
      <c r="BX204" s="75" t="s">
        <v>29</v>
      </c>
      <c r="BY204" s="75"/>
      <c r="BZ204" s="77" t="s">
        <v>31</v>
      </c>
      <c r="CA204" s="79"/>
      <c r="CB204" s="80"/>
      <c r="CC204" s="80"/>
      <c r="CD204" s="80"/>
      <c r="CE204" s="83" t="s">
        <v>29</v>
      </c>
      <c r="CF204" s="84"/>
      <c r="CG204" s="84"/>
      <c r="CH204" s="85"/>
      <c r="CI204" s="86"/>
      <c r="CS204" s="92" t="str">
        <f>IF(D204="","",D204)</f>
        <v/>
      </c>
      <c r="CT204" s="92" t="str">
        <f>IF(CS204&lt;100000,0&amp;CS204,CS204)</f>
        <v/>
      </c>
    </row>
    <row r="205" spans="1:98" ht="9" customHeight="1" x14ac:dyDescent="0.2">
      <c r="A205" s="87"/>
      <c r="B205" s="128"/>
      <c r="C205" s="128"/>
      <c r="D205" s="132"/>
      <c r="E205" s="133"/>
      <c r="F205" s="133"/>
      <c r="G205" s="133"/>
      <c r="H205" s="133"/>
      <c r="I205" s="134"/>
      <c r="J205" s="132"/>
      <c r="K205" s="133"/>
      <c r="L205" s="133"/>
      <c r="M205" s="133"/>
      <c r="N205" s="133"/>
      <c r="O205" s="134"/>
      <c r="P205" s="166"/>
      <c r="Q205" s="166"/>
      <c r="R205" s="166"/>
      <c r="S205" s="166"/>
      <c r="T205" s="166"/>
      <c r="U205" s="166"/>
      <c r="V205" s="166"/>
      <c r="W205" s="166"/>
      <c r="X205" s="166"/>
      <c r="Y205" s="166"/>
      <c r="Z205" s="166"/>
      <c r="AA205" s="166"/>
      <c r="AB205" s="166"/>
      <c r="AC205" s="166"/>
      <c r="AD205" s="166"/>
      <c r="AE205" s="167"/>
      <c r="AF205" s="142"/>
      <c r="AG205" s="139"/>
      <c r="AH205" s="139"/>
      <c r="AI205" s="139"/>
      <c r="AJ205" s="139"/>
      <c r="AK205" s="139"/>
      <c r="AL205" s="139"/>
      <c r="AM205" s="139"/>
      <c r="AN205" s="139"/>
      <c r="AO205" s="139"/>
      <c r="AP205" s="139"/>
      <c r="AQ205" s="139"/>
      <c r="AR205" s="139"/>
      <c r="AS205" s="139"/>
      <c r="AT205" s="139"/>
      <c r="AU205" s="140"/>
      <c r="AV205" s="172"/>
      <c r="AW205" s="173"/>
      <c r="AX205" s="151"/>
      <c r="AY205" s="152"/>
      <c r="AZ205" s="155"/>
      <c r="BA205" s="155"/>
      <c r="BB205" s="155"/>
      <c r="BC205" s="155"/>
      <c r="BD205" s="95"/>
      <c r="BE205" s="96"/>
      <c r="BF205" s="96"/>
      <c r="BG205" s="96"/>
      <c r="BH205" s="176"/>
      <c r="BI205" s="177"/>
      <c r="BJ205" s="88"/>
      <c r="BK205" s="81"/>
      <c r="BL205" s="82"/>
      <c r="BM205" s="82"/>
      <c r="BN205" s="104"/>
      <c r="BO205" s="163"/>
      <c r="BP205" s="128"/>
      <c r="BQ205" s="88"/>
      <c r="BR205" s="72"/>
      <c r="BS205" s="73"/>
      <c r="BT205" s="73"/>
      <c r="BU205" s="73"/>
      <c r="BV205" s="74"/>
      <c r="BW205" s="76"/>
      <c r="BX205" s="76" t="s">
        <v>30</v>
      </c>
      <c r="BY205" s="76"/>
      <c r="BZ205" s="78"/>
      <c r="CA205" s="81"/>
      <c r="CB205" s="82"/>
      <c r="CC205" s="82"/>
      <c r="CD205" s="82"/>
      <c r="CE205" s="93" t="s">
        <v>30</v>
      </c>
      <c r="CF205" s="94"/>
      <c r="CG205" s="94"/>
      <c r="CH205" s="87"/>
      <c r="CI205" s="88"/>
      <c r="CS205" s="92"/>
      <c r="CT205" s="92"/>
    </row>
    <row r="206" spans="1:98" ht="9" customHeight="1" x14ac:dyDescent="0.2">
      <c r="A206" s="87"/>
      <c r="B206" s="128"/>
      <c r="C206" s="128"/>
      <c r="D206" s="132"/>
      <c r="E206" s="133"/>
      <c r="F206" s="133"/>
      <c r="G206" s="133"/>
      <c r="H206" s="133"/>
      <c r="I206" s="134"/>
      <c r="J206" s="132"/>
      <c r="K206" s="133"/>
      <c r="L206" s="133"/>
      <c r="M206" s="133"/>
      <c r="N206" s="133"/>
      <c r="O206" s="134"/>
      <c r="P206" s="166"/>
      <c r="Q206" s="166"/>
      <c r="R206" s="166"/>
      <c r="S206" s="166"/>
      <c r="T206" s="166"/>
      <c r="U206" s="166"/>
      <c r="V206" s="166"/>
      <c r="W206" s="166"/>
      <c r="X206" s="166"/>
      <c r="Y206" s="166"/>
      <c r="Z206" s="166"/>
      <c r="AA206" s="166"/>
      <c r="AB206" s="166"/>
      <c r="AC206" s="166"/>
      <c r="AD206" s="166"/>
      <c r="AE206" s="167"/>
      <c r="AF206" s="142"/>
      <c r="AG206" s="139"/>
      <c r="AH206" s="139"/>
      <c r="AI206" s="139"/>
      <c r="AJ206" s="139"/>
      <c r="AK206" s="139"/>
      <c r="AL206" s="139"/>
      <c r="AM206" s="139"/>
      <c r="AN206" s="139"/>
      <c r="AO206" s="139"/>
      <c r="AP206" s="139"/>
      <c r="AQ206" s="139"/>
      <c r="AR206" s="139"/>
      <c r="AS206" s="139"/>
      <c r="AT206" s="139"/>
      <c r="AU206" s="140"/>
      <c r="AV206" s="172"/>
      <c r="AW206" s="173"/>
      <c r="AX206" s="151"/>
      <c r="AY206" s="152"/>
      <c r="AZ206" s="155"/>
      <c r="BA206" s="155"/>
      <c r="BB206" s="155"/>
      <c r="BC206" s="155"/>
      <c r="BD206" s="95"/>
      <c r="BE206" s="96"/>
      <c r="BF206" s="96"/>
      <c r="BG206" s="96"/>
      <c r="BH206" s="97"/>
      <c r="BI206" s="98"/>
      <c r="BJ206" s="101" t="s">
        <v>24</v>
      </c>
      <c r="BK206" s="59"/>
      <c r="BL206" s="60"/>
      <c r="BM206" s="60"/>
      <c r="BN206" s="103"/>
      <c r="BO206" s="105"/>
      <c r="BP206" s="106"/>
      <c r="BQ206" s="101" t="s">
        <v>24</v>
      </c>
      <c r="BR206" s="72" t="s">
        <v>27</v>
      </c>
      <c r="BS206" s="73"/>
      <c r="BT206" s="73"/>
      <c r="BU206" s="73"/>
      <c r="BV206" s="74"/>
      <c r="BW206" s="109" t="s">
        <v>29</v>
      </c>
      <c r="BX206" s="110"/>
      <c r="BY206" s="110"/>
      <c r="BZ206" s="111"/>
      <c r="CA206" s="59"/>
      <c r="CB206" s="60"/>
      <c r="CC206" s="60"/>
      <c r="CD206" s="103"/>
      <c r="CE206" s="112" t="s">
        <v>29</v>
      </c>
      <c r="CF206" s="113"/>
      <c r="CG206" s="113"/>
      <c r="CH206" s="87"/>
      <c r="CI206" s="88"/>
      <c r="CS206" s="92"/>
      <c r="CT206" s="92"/>
    </row>
    <row r="207" spans="1:98" ht="9" customHeight="1" x14ac:dyDescent="0.2">
      <c r="A207" s="87"/>
      <c r="B207" s="128"/>
      <c r="C207" s="128"/>
      <c r="D207" s="132"/>
      <c r="E207" s="133"/>
      <c r="F207" s="133"/>
      <c r="G207" s="133"/>
      <c r="H207" s="133"/>
      <c r="I207" s="134"/>
      <c r="J207" s="132"/>
      <c r="K207" s="133"/>
      <c r="L207" s="133"/>
      <c r="M207" s="133"/>
      <c r="N207" s="133"/>
      <c r="O207" s="134"/>
      <c r="P207" s="166"/>
      <c r="Q207" s="166"/>
      <c r="R207" s="166"/>
      <c r="S207" s="166"/>
      <c r="T207" s="166"/>
      <c r="U207" s="166"/>
      <c r="V207" s="166"/>
      <c r="W207" s="166"/>
      <c r="X207" s="166"/>
      <c r="Y207" s="166"/>
      <c r="Z207" s="166"/>
      <c r="AA207" s="166"/>
      <c r="AB207" s="166"/>
      <c r="AC207" s="166"/>
      <c r="AD207" s="166"/>
      <c r="AE207" s="167"/>
      <c r="AF207" s="142"/>
      <c r="AG207" s="139"/>
      <c r="AH207" s="139"/>
      <c r="AI207" s="139"/>
      <c r="AJ207" s="139"/>
      <c r="AK207" s="139"/>
      <c r="AL207" s="139"/>
      <c r="AM207" s="139"/>
      <c r="AN207" s="139"/>
      <c r="AO207" s="139"/>
      <c r="AP207" s="139"/>
      <c r="AQ207" s="139"/>
      <c r="AR207" s="139"/>
      <c r="AS207" s="139"/>
      <c r="AT207" s="139"/>
      <c r="AU207" s="140"/>
      <c r="AV207" s="172"/>
      <c r="AW207" s="173"/>
      <c r="AX207" s="151"/>
      <c r="AY207" s="152"/>
      <c r="AZ207" s="155"/>
      <c r="BA207" s="155"/>
      <c r="BB207" s="155"/>
      <c r="BC207" s="155"/>
      <c r="BD207" s="95"/>
      <c r="BE207" s="96"/>
      <c r="BF207" s="96"/>
      <c r="BG207" s="96"/>
      <c r="BH207" s="99"/>
      <c r="BI207" s="100"/>
      <c r="BJ207" s="102"/>
      <c r="BK207" s="81"/>
      <c r="BL207" s="82"/>
      <c r="BM207" s="82"/>
      <c r="BN207" s="104"/>
      <c r="BO207" s="107"/>
      <c r="BP207" s="108"/>
      <c r="BQ207" s="102"/>
      <c r="BR207" s="72"/>
      <c r="BS207" s="73"/>
      <c r="BT207" s="73"/>
      <c r="BU207" s="73"/>
      <c r="BV207" s="74"/>
      <c r="BW207" s="114" t="s">
        <v>30</v>
      </c>
      <c r="BX207" s="115"/>
      <c r="BY207" s="115"/>
      <c r="BZ207" s="116"/>
      <c r="CA207" s="81"/>
      <c r="CB207" s="82"/>
      <c r="CC207" s="82"/>
      <c r="CD207" s="104"/>
      <c r="CE207" s="112" t="s">
        <v>30</v>
      </c>
      <c r="CF207" s="113"/>
      <c r="CG207" s="113"/>
      <c r="CH207" s="87"/>
      <c r="CI207" s="88"/>
      <c r="CS207" s="92"/>
      <c r="CT207" s="92"/>
    </row>
    <row r="208" spans="1:98" ht="9" customHeight="1" x14ac:dyDescent="0.2">
      <c r="A208" s="87"/>
      <c r="B208" s="128"/>
      <c r="C208" s="128"/>
      <c r="D208" s="132"/>
      <c r="E208" s="133"/>
      <c r="F208" s="133"/>
      <c r="G208" s="133"/>
      <c r="H208" s="133"/>
      <c r="I208" s="134"/>
      <c r="J208" s="132"/>
      <c r="K208" s="133"/>
      <c r="L208" s="133"/>
      <c r="M208" s="133"/>
      <c r="N208" s="133"/>
      <c r="O208" s="134"/>
      <c r="P208" s="166"/>
      <c r="Q208" s="166"/>
      <c r="R208" s="166"/>
      <c r="S208" s="166"/>
      <c r="T208" s="166"/>
      <c r="U208" s="166"/>
      <c r="V208" s="166"/>
      <c r="W208" s="166"/>
      <c r="X208" s="166"/>
      <c r="Y208" s="166"/>
      <c r="Z208" s="166"/>
      <c r="AA208" s="166"/>
      <c r="AB208" s="166"/>
      <c r="AC208" s="166"/>
      <c r="AD208" s="166"/>
      <c r="AE208" s="167"/>
      <c r="AF208" s="142"/>
      <c r="AG208" s="139"/>
      <c r="AH208" s="139"/>
      <c r="AI208" s="139"/>
      <c r="AJ208" s="139"/>
      <c r="AK208" s="139"/>
      <c r="AL208" s="139"/>
      <c r="AM208" s="139"/>
      <c r="AN208" s="139"/>
      <c r="AO208" s="139"/>
      <c r="AP208" s="139"/>
      <c r="AQ208" s="139"/>
      <c r="AR208" s="139"/>
      <c r="AS208" s="139"/>
      <c r="AT208" s="139"/>
      <c r="AU208" s="140"/>
      <c r="AV208" s="172"/>
      <c r="AW208" s="173"/>
      <c r="AX208" s="151"/>
      <c r="AY208" s="152"/>
      <c r="AZ208" s="155"/>
      <c r="BA208" s="155"/>
      <c r="BB208" s="155"/>
      <c r="BC208" s="155"/>
      <c r="BD208" s="95"/>
      <c r="BE208" s="96"/>
      <c r="BF208" s="96"/>
      <c r="BG208" s="96"/>
      <c r="BH208" s="176"/>
      <c r="BI208" s="177"/>
      <c r="BJ208" s="88" t="s">
        <v>24</v>
      </c>
      <c r="BK208" s="59"/>
      <c r="BL208" s="60"/>
      <c r="BM208" s="60"/>
      <c r="BN208" s="103"/>
      <c r="BO208" s="163"/>
      <c r="BP208" s="128"/>
      <c r="BQ208" s="101" t="s">
        <v>24</v>
      </c>
      <c r="BR208" s="72"/>
      <c r="BS208" s="73"/>
      <c r="BT208" s="73"/>
      <c r="BU208" s="73"/>
      <c r="BV208" s="74"/>
      <c r="BW208" s="76" t="s">
        <v>29</v>
      </c>
      <c r="BX208" s="76"/>
      <c r="BY208" s="76"/>
      <c r="BZ208" s="78"/>
      <c r="CA208" s="59"/>
      <c r="CB208" s="60"/>
      <c r="CC208" s="60"/>
      <c r="CD208" s="60"/>
      <c r="CE208" s="63" t="s">
        <v>29</v>
      </c>
      <c r="CF208" s="64"/>
      <c r="CG208" s="64"/>
      <c r="CH208" s="87"/>
      <c r="CI208" s="88"/>
      <c r="CS208" s="92"/>
      <c r="CT208" s="92"/>
    </row>
    <row r="209" spans="1:98" ht="9" customHeight="1" x14ac:dyDescent="0.2">
      <c r="A209" s="89"/>
      <c r="B209" s="123"/>
      <c r="C209" s="123"/>
      <c r="D209" s="135"/>
      <c r="E209" s="136"/>
      <c r="F209" s="136"/>
      <c r="G209" s="136"/>
      <c r="H209" s="136"/>
      <c r="I209" s="137"/>
      <c r="J209" s="135"/>
      <c r="K209" s="136"/>
      <c r="L209" s="136"/>
      <c r="M209" s="136"/>
      <c r="N209" s="136"/>
      <c r="O209" s="137"/>
      <c r="P209" s="168"/>
      <c r="Q209" s="168"/>
      <c r="R209" s="168"/>
      <c r="S209" s="168"/>
      <c r="T209" s="168"/>
      <c r="U209" s="168"/>
      <c r="V209" s="168"/>
      <c r="W209" s="168"/>
      <c r="X209" s="168"/>
      <c r="Y209" s="168"/>
      <c r="Z209" s="168"/>
      <c r="AA209" s="168"/>
      <c r="AB209" s="168"/>
      <c r="AC209" s="168"/>
      <c r="AD209" s="168"/>
      <c r="AE209" s="169"/>
      <c r="AF209" s="61"/>
      <c r="AG209" s="62"/>
      <c r="AH209" s="62"/>
      <c r="AI209" s="62"/>
      <c r="AJ209" s="62"/>
      <c r="AK209" s="62"/>
      <c r="AL209" s="62"/>
      <c r="AM209" s="62"/>
      <c r="AN209" s="62"/>
      <c r="AO209" s="62"/>
      <c r="AP209" s="62"/>
      <c r="AQ209" s="62"/>
      <c r="AR209" s="62"/>
      <c r="AS209" s="62"/>
      <c r="AT209" s="62"/>
      <c r="AU209" s="141"/>
      <c r="AV209" s="174"/>
      <c r="AW209" s="175"/>
      <c r="AX209" s="153"/>
      <c r="AY209" s="154"/>
      <c r="AZ209" s="155"/>
      <c r="BA209" s="155"/>
      <c r="BB209" s="155"/>
      <c r="BC209" s="155"/>
      <c r="BD209" s="117"/>
      <c r="BE209" s="118"/>
      <c r="BF209" s="118"/>
      <c r="BG209" s="118"/>
      <c r="BH209" s="99"/>
      <c r="BI209" s="100"/>
      <c r="BJ209" s="102"/>
      <c r="BK209" s="61"/>
      <c r="BL209" s="62"/>
      <c r="BM209" s="62"/>
      <c r="BN209" s="121"/>
      <c r="BO209" s="107"/>
      <c r="BP209" s="108"/>
      <c r="BQ209" s="90"/>
      <c r="BR209" s="124"/>
      <c r="BS209" s="125"/>
      <c r="BT209" s="125"/>
      <c r="BU209" s="125"/>
      <c r="BV209" s="126"/>
      <c r="BW209" s="65" t="s">
        <v>30</v>
      </c>
      <c r="BX209" s="65"/>
      <c r="BY209" s="65"/>
      <c r="BZ209" s="66"/>
      <c r="CA209" s="61"/>
      <c r="CB209" s="62"/>
      <c r="CC209" s="62"/>
      <c r="CD209" s="62"/>
      <c r="CE209" s="67" t="s">
        <v>30</v>
      </c>
      <c r="CF209" s="68"/>
      <c r="CG209" s="68"/>
      <c r="CH209" s="89"/>
      <c r="CI209" s="90"/>
      <c r="CS209" s="92"/>
      <c r="CT209" s="92"/>
    </row>
    <row r="210" spans="1:98" ht="9" customHeight="1" x14ac:dyDescent="0.2">
      <c r="A210" s="85">
        <v>32</v>
      </c>
      <c r="B210" s="127"/>
      <c r="C210" s="127"/>
      <c r="D210" s="129"/>
      <c r="E210" s="130"/>
      <c r="F210" s="130"/>
      <c r="G210" s="130"/>
      <c r="H210" s="130"/>
      <c r="I210" s="131"/>
      <c r="J210" s="129"/>
      <c r="K210" s="130"/>
      <c r="L210" s="130"/>
      <c r="M210" s="130"/>
      <c r="N210" s="130"/>
      <c r="O210" s="131"/>
      <c r="P210" s="80"/>
      <c r="Q210" s="80"/>
      <c r="R210" s="80"/>
      <c r="S210" s="80"/>
      <c r="T210" s="80"/>
      <c r="U210" s="80"/>
      <c r="V210" s="80"/>
      <c r="W210" s="80"/>
      <c r="X210" s="80"/>
      <c r="Y210" s="80"/>
      <c r="Z210" s="80"/>
      <c r="AA210" s="80"/>
      <c r="AB210" s="80"/>
      <c r="AC210" s="80"/>
      <c r="AD210" s="80"/>
      <c r="AE210" s="138"/>
      <c r="AF210" s="79"/>
      <c r="AG210" s="80"/>
      <c r="AH210" s="80"/>
      <c r="AI210" s="80"/>
      <c r="AJ210" s="80"/>
      <c r="AK210" s="80"/>
      <c r="AL210" s="80"/>
      <c r="AM210" s="80"/>
      <c r="AN210" s="80"/>
      <c r="AO210" s="80"/>
      <c r="AP210" s="80"/>
      <c r="AQ210" s="80"/>
      <c r="AR210" s="80"/>
      <c r="AS210" s="80"/>
      <c r="AT210" s="80"/>
      <c r="AU210" s="138"/>
      <c r="AV210" s="143"/>
      <c r="AW210" s="144"/>
      <c r="AX210" s="149" t="str">
        <f>IF(AX204="","",AX204)</f>
        <v>ｋＶＡ</v>
      </c>
      <c r="AY210" s="150"/>
      <c r="AZ210" s="155"/>
      <c r="BA210" s="155"/>
      <c r="BB210" s="155"/>
      <c r="BC210" s="155"/>
      <c r="BD210" s="156" t="s">
        <v>23</v>
      </c>
      <c r="BE210" s="157"/>
      <c r="BF210" s="157"/>
      <c r="BG210" s="157"/>
      <c r="BH210" s="158"/>
      <c r="BI210" s="159"/>
      <c r="BJ210" s="86" t="s">
        <v>24</v>
      </c>
      <c r="BK210" s="79"/>
      <c r="BL210" s="80"/>
      <c r="BM210" s="80"/>
      <c r="BN210" s="160"/>
      <c r="BO210" s="161"/>
      <c r="BP210" s="127"/>
      <c r="BQ210" s="86" t="s">
        <v>24</v>
      </c>
      <c r="BR210" s="69" t="s">
        <v>26</v>
      </c>
      <c r="BS210" s="70"/>
      <c r="BT210" s="70"/>
      <c r="BU210" s="70"/>
      <c r="BV210" s="71"/>
      <c r="BW210" s="75" t="s">
        <v>28</v>
      </c>
      <c r="BX210" s="75" t="s">
        <v>29</v>
      </c>
      <c r="BY210" s="75"/>
      <c r="BZ210" s="77" t="s">
        <v>31</v>
      </c>
      <c r="CA210" s="79"/>
      <c r="CB210" s="80"/>
      <c r="CC210" s="80"/>
      <c r="CD210" s="80"/>
      <c r="CE210" s="83" t="s">
        <v>29</v>
      </c>
      <c r="CF210" s="84"/>
      <c r="CG210" s="84"/>
      <c r="CH210" s="85"/>
      <c r="CI210" s="86"/>
      <c r="CS210" s="92" t="str">
        <f>IF(D210="","",D210)</f>
        <v/>
      </c>
      <c r="CT210" s="92" t="str">
        <f>IF(CS210&lt;100000,0&amp;CS210,CS210)</f>
        <v/>
      </c>
    </row>
    <row r="211" spans="1:98" ht="9" customHeight="1" x14ac:dyDescent="0.2">
      <c r="A211" s="87"/>
      <c r="B211" s="128"/>
      <c r="C211" s="128"/>
      <c r="D211" s="132"/>
      <c r="E211" s="133"/>
      <c r="F211" s="133"/>
      <c r="G211" s="133"/>
      <c r="H211" s="133"/>
      <c r="I211" s="134"/>
      <c r="J211" s="132"/>
      <c r="K211" s="133"/>
      <c r="L211" s="133"/>
      <c r="M211" s="133"/>
      <c r="N211" s="133"/>
      <c r="O211" s="134"/>
      <c r="P211" s="139"/>
      <c r="Q211" s="139"/>
      <c r="R211" s="139"/>
      <c r="S211" s="139"/>
      <c r="T211" s="139"/>
      <c r="U211" s="139"/>
      <c r="V211" s="139"/>
      <c r="W211" s="139"/>
      <c r="X211" s="139"/>
      <c r="Y211" s="139"/>
      <c r="Z211" s="139"/>
      <c r="AA211" s="139"/>
      <c r="AB211" s="139"/>
      <c r="AC211" s="139"/>
      <c r="AD211" s="139"/>
      <c r="AE211" s="140"/>
      <c r="AF211" s="142"/>
      <c r="AG211" s="139"/>
      <c r="AH211" s="139"/>
      <c r="AI211" s="139"/>
      <c r="AJ211" s="139"/>
      <c r="AK211" s="139"/>
      <c r="AL211" s="139"/>
      <c r="AM211" s="139"/>
      <c r="AN211" s="139"/>
      <c r="AO211" s="139"/>
      <c r="AP211" s="139"/>
      <c r="AQ211" s="139"/>
      <c r="AR211" s="139"/>
      <c r="AS211" s="139"/>
      <c r="AT211" s="139"/>
      <c r="AU211" s="140"/>
      <c r="AV211" s="145"/>
      <c r="AW211" s="146"/>
      <c r="AX211" s="151"/>
      <c r="AY211" s="152"/>
      <c r="AZ211" s="155"/>
      <c r="BA211" s="155"/>
      <c r="BB211" s="155"/>
      <c r="BC211" s="155"/>
      <c r="BD211" s="95"/>
      <c r="BE211" s="96"/>
      <c r="BF211" s="96"/>
      <c r="BG211" s="96"/>
      <c r="BH211" s="99"/>
      <c r="BI211" s="100"/>
      <c r="BJ211" s="88"/>
      <c r="BK211" s="81"/>
      <c r="BL211" s="82"/>
      <c r="BM211" s="82"/>
      <c r="BN211" s="104"/>
      <c r="BO211" s="163"/>
      <c r="BP211" s="128"/>
      <c r="BQ211" s="88"/>
      <c r="BR211" s="72"/>
      <c r="BS211" s="73"/>
      <c r="BT211" s="73"/>
      <c r="BU211" s="73"/>
      <c r="BV211" s="74"/>
      <c r="BW211" s="76"/>
      <c r="BX211" s="76" t="s">
        <v>30</v>
      </c>
      <c r="BY211" s="76"/>
      <c r="BZ211" s="78"/>
      <c r="CA211" s="81"/>
      <c r="CB211" s="82"/>
      <c r="CC211" s="82"/>
      <c r="CD211" s="82"/>
      <c r="CE211" s="93" t="s">
        <v>30</v>
      </c>
      <c r="CF211" s="94"/>
      <c r="CG211" s="94"/>
      <c r="CH211" s="87"/>
      <c r="CI211" s="88"/>
      <c r="CS211" s="92"/>
      <c r="CT211" s="92"/>
    </row>
    <row r="212" spans="1:98" ht="9" customHeight="1" x14ac:dyDescent="0.2">
      <c r="A212" s="87"/>
      <c r="B212" s="128"/>
      <c r="C212" s="128"/>
      <c r="D212" s="132"/>
      <c r="E212" s="133"/>
      <c r="F212" s="133"/>
      <c r="G212" s="133"/>
      <c r="H212" s="133"/>
      <c r="I212" s="134"/>
      <c r="J212" s="132"/>
      <c r="K212" s="133"/>
      <c r="L212" s="133"/>
      <c r="M212" s="133"/>
      <c r="N212" s="133"/>
      <c r="O212" s="134"/>
      <c r="P212" s="139"/>
      <c r="Q212" s="139"/>
      <c r="R212" s="139"/>
      <c r="S212" s="139"/>
      <c r="T212" s="139"/>
      <c r="U212" s="139"/>
      <c r="V212" s="139"/>
      <c r="W212" s="139"/>
      <c r="X212" s="139"/>
      <c r="Y212" s="139"/>
      <c r="Z212" s="139"/>
      <c r="AA212" s="139"/>
      <c r="AB212" s="139"/>
      <c r="AC212" s="139"/>
      <c r="AD212" s="139"/>
      <c r="AE212" s="140"/>
      <c r="AF212" s="142"/>
      <c r="AG212" s="139"/>
      <c r="AH212" s="139"/>
      <c r="AI212" s="139"/>
      <c r="AJ212" s="139"/>
      <c r="AK212" s="139"/>
      <c r="AL212" s="139"/>
      <c r="AM212" s="139"/>
      <c r="AN212" s="139"/>
      <c r="AO212" s="139"/>
      <c r="AP212" s="139"/>
      <c r="AQ212" s="139"/>
      <c r="AR212" s="139"/>
      <c r="AS212" s="139"/>
      <c r="AT212" s="139"/>
      <c r="AU212" s="140"/>
      <c r="AV212" s="145"/>
      <c r="AW212" s="146"/>
      <c r="AX212" s="151"/>
      <c r="AY212" s="152"/>
      <c r="AZ212" s="155"/>
      <c r="BA212" s="155"/>
      <c r="BB212" s="155"/>
      <c r="BC212" s="155"/>
      <c r="BD212" s="95"/>
      <c r="BE212" s="96"/>
      <c r="BF212" s="96"/>
      <c r="BG212" s="96"/>
      <c r="BH212" s="97"/>
      <c r="BI212" s="98"/>
      <c r="BJ212" s="101" t="s">
        <v>24</v>
      </c>
      <c r="BK212" s="59"/>
      <c r="BL212" s="60"/>
      <c r="BM212" s="60"/>
      <c r="BN212" s="103"/>
      <c r="BO212" s="105"/>
      <c r="BP212" s="106"/>
      <c r="BQ212" s="101" t="s">
        <v>24</v>
      </c>
      <c r="BR212" s="72" t="s">
        <v>27</v>
      </c>
      <c r="BS212" s="73"/>
      <c r="BT212" s="73"/>
      <c r="BU212" s="73"/>
      <c r="BV212" s="74"/>
      <c r="BW212" s="109" t="s">
        <v>29</v>
      </c>
      <c r="BX212" s="110"/>
      <c r="BY212" s="110"/>
      <c r="BZ212" s="111"/>
      <c r="CA212" s="59"/>
      <c r="CB212" s="60"/>
      <c r="CC212" s="60"/>
      <c r="CD212" s="103"/>
      <c r="CE212" s="112" t="s">
        <v>29</v>
      </c>
      <c r="CF212" s="113"/>
      <c r="CG212" s="113"/>
      <c r="CH212" s="87"/>
      <c r="CI212" s="88"/>
      <c r="CS212" s="92"/>
      <c r="CT212" s="92"/>
    </row>
    <row r="213" spans="1:98" ht="9" customHeight="1" x14ac:dyDescent="0.2">
      <c r="A213" s="87"/>
      <c r="B213" s="128"/>
      <c r="C213" s="128"/>
      <c r="D213" s="132"/>
      <c r="E213" s="133"/>
      <c r="F213" s="133"/>
      <c r="G213" s="133"/>
      <c r="H213" s="133"/>
      <c r="I213" s="134"/>
      <c r="J213" s="132"/>
      <c r="K213" s="133"/>
      <c r="L213" s="133"/>
      <c r="M213" s="133"/>
      <c r="N213" s="133"/>
      <c r="O213" s="134"/>
      <c r="P213" s="139"/>
      <c r="Q213" s="139"/>
      <c r="R213" s="139"/>
      <c r="S213" s="139"/>
      <c r="T213" s="139"/>
      <c r="U213" s="139"/>
      <c r="V213" s="139"/>
      <c r="W213" s="139"/>
      <c r="X213" s="139"/>
      <c r="Y213" s="139"/>
      <c r="Z213" s="139"/>
      <c r="AA213" s="139"/>
      <c r="AB213" s="139"/>
      <c r="AC213" s="139"/>
      <c r="AD213" s="139"/>
      <c r="AE213" s="140"/>
      <c r="AF213" s="142"/>
      <c r="AG213" s="139"/>
      <c r="AH213" s="139"/>
      <c r="AI213" s="139"/>
      <c r="AJ213" s="139"/>
      <c r="AK213" s="139"/>
      <c r="AL213" s="139"/>
      <c r="AM213" s="139"/>
      <c r="AN213" s="139"/>
      <c r="AO213" s="139"/>
      <c r="AP213" s="139"/>
      <c r="AQ213" s="139"/>
      <c r="AR213" s="139"/>
      <c r="AS213" s="139"/>
      <c r="AT213" s="139"/>
      <c r="AU213" s="140"/>
      <c r="AV213" s="145"/>
      <c r="AW213" s="146"/>
      <c r="AX213" s="151"/>
      <c r="AY213" s="152"/>
      <c r="AZ213" s="155"/>
      <c r="BA213" s="155"/>
      <c r="BB213" s="155"/>
      <c r="BC213" s="155"/>
      <c r="BD213" s="95"/>
      <c r="BE213" s="96"/>
      <c r="BF213" s="96"/>
      <c r="BG213" s="96"/>
      <c r="BH213" s="99"/>
      <c r="BI213" s="100"/>
      <c r="BJ213" s="102"/>
      <c r="BK213" s="81"/>
      <c r="BL213" s="82"/>
      <c r="BM213" s="82"/>
      <c r="BN213" s="104"/>
      <c r="BO213" s="107"/>
      <c r="BP213" s="108"/>
      <c r="BQ213" s="102"/>
      <c r="BR213" s="72"/>
      <c r="BS213" s="73"/>
      <c r="BT213" s="73"/>
      <c r="BU213" s="73"/>
      <c r="BV213" s="74"/>
      <c r="BW213" s="114" t="s">
        <v>30</v>
      </c>
      <c r="BX213" s="115"/>
      <c r="BY213" s="115"/>
      <c r="BZ213" s="116"/>
      <c r="CA213" s="81"/>
      <c r="CB213" s="82"/>
      <c r="CC213" s="82"/>
      <c r="CD213" s="104"/>
      <c r="CE213" s="112" t="s">
        <v>30</v>
      </c>
      <c r="CF213" s="113"/>
      <c r="CG213" s="113"/>
      <c r="CH213" s="87"/>
      <c r="CI213" s="88"/>
      <c r="CS213" s="92"/>
      <c r="CT213" s="92"/>
    </row>
    <row r="214" spans="1:98" ht="9" customHeight="1" x14ac:dyDescent="0.2">
      <c r="A214" s="87"/>
      <c r="B214" s="128"/>
      <c r="C214" s="128"/>
      <c r="D214" s="132"/>
      <c r="E214" s="133"/>
      <c r="F214" s="133"/>
      <c r="G214" s="133"/>
      <c r="H214" s="133"/>
      <c r="I214" s="134"/>
      <c r="J214" s="132"/>
      <c r="K214" s="133"/>
      <c r="L214" s="133"/>
      <c r="M214" s="133"/>
      <c r="N214" s="133"/>
      <c r="O214" s="134"/>
      <c r="P214" s="139"/>
      <c r="Q214" s="139"/>
      <c r="R214" s="139"/>
      <c r="S214" s="139"/>
      <c r="T214" s="139"/>
      <c r="U214" s="139"/>
      <c r="V214" s="139"/>
      <c r="W214" s="139"/>
      <c r="X214" s="139"/>
      <c r="Y214" s="139"/>
      <c r="Z214" s="139"/>
      <c r="AA214" s="139"/>
      <c r="AB214" s="139"/>
      <c r="AC214" s="139"/>
      <c r="AD214" s="139"/>
      <c r="AE214" s="140"/>
      <c r="AF214" s="142"/>
      <c r="AG214" s="139"/>
      <c r="AH214" s="139"/>
      <c r="AI214" s="139"/>
      <c r="AJ214" s="139"/>
      <c r="AK214" s="139"/>
      <c r="AL214" s="139"/>
      <c r="AM214" s="139"/>
      <c r="AN214" s="139"/>
      <c r="AO214" s="139"/>
      <c r="AP214" s="139"/>
      <c r="AQ214" s="139"/>
      <c r="AR214" s="139"/>
      <c r="AS214" s="139"/>
      <c r="AT214" s="139"/>
      <c r="AU214" s="140"/>
      <c r="AV214" s="145"/>
      <c r="AW214" s="146"/>
      <c r="AX214" s="151"/>
      <c r="AY214" s="152"/>
      <c r="AZ214" s="155"/>
      <c r="BA214" s="155"/>
      <c r="BB214" s="155"/>
      <c r="BC214" s="155"/>
      <c r="BD214" s="95"/>
      <c r="BE214" s="96"/>
      <c r="BF214" s="96"/>
      <c r="BG214" s="96"/>
      <c r="BH214" s="97"/>
      <c r="BI214" s="98"/>
      <c r="BJ214" s="88" t="s">
        <v>24</v>
      </c>
      <c r="BK214" s="59"/>
      <c r="BL214" s="60"/>
      <c r="BM214" s="60"/>
      <c r="BN214" s="103"/>
      <c r="BO214" s="105"/>
      <c r="BP214" s="106"/>
      <c r="BQ214" s="101" t="s">
        <v>24</v>
      </c>
      <c r="BR214" s="72"/>
      <c r="BS214" s="73"/>
      <c r="BT214" s="73"/>
      <c r="BU214" s="73"/>
      <c r="BV214" s="74"/>
      <c r="BW214" s="76" t="s">
        <v>29</v>
      </c>
      <c r="BX214" s="76"/>
      <c r="BY214" s="76"/>
      <c r="BZ214" s="78"/>
      <c r="CA214" s="59"/>
      <c r="CB214" s="60"/>
      <c r="CC214" s="60"/>
      <c r="CD214" s="60"/>
      <c r="CE214" s="63" t="s">
        <v>29</v>
      </c>
      <c r="CF214" s="64"/>
      <c r="CG214" s="64"/>
      <c r="CH214" s="87"/>
      <c r="CI214" s="88"/>
      <c r="CS214" s="92"/>
      <c r="CT214" s="92"/>
    </row>
    <row r="215" spans="1:98" ht="9" customHeight="1" x14ac:dyDescent="0.2">
      <c r="A215" s="89"/>
      <c r="B215" s="123"/>
      <c r="C215" s="123"/>
      <c r="D215" s="135"/>
      <c r="E215" s="136"/>
      <c r="F215" s="136"/>
      <c r="G215" s="136"/>
      <c r="H215" s="136"/>
      <c r="I215" s="137"/>
      <c r="J215" s="135"/>
      <c r="K215" s="136"/>
      <c r="L215" s="136"/>
      <c r="M215" s="136"/>
      <c r="N215" s="136"/>
      <c r="O215" s="137"/>
      <c r="P215" s="62"/>
      <c r="Q215" s="62"/>
      <c r="R215" s="62"/>
      <c r="S215" s="62"/>
      <c r="T215" s="62"/>
      <c r="U215" s="62"/>
      <c r="V215" s="62"/>
      <c r="W215" s="62"/>
      <c r="X215" s="62"/>
      <c r="Y215" s="62"/>
      <c r="Z215" s="62"/>
      <c r="AA215" s="62"/>
      <c r="AB215" s="62"/>
      <c r="AC215" s="62"/>
      <c r="AD215" s="62"/>
      <c r="AE215" s="141"/>
      <c r="AF215" s="61"/>
      <c r="AG215" s="62"/>
      <c r="AH215" s="62"/>
      <c r="AI215" s="62"/>
      <c r="AJ215" s="62"/>
      <c r="AK215" s="62"/>
      <c r="AL215" s="62"/>
      <c r="AM215" s="62"/>
      <c r="AN215" s="62"/>
      <c r="AO215" s="62"/>
      <c r="AP215" s="62"/>
      <c r="AQ215" s="62"/>
      <c r="AR215" s="62"/>
      <c r="AS215" s="62"/>
      <c r="AT215" s="62"/>
      <c r="AU215" s="141"/>
      <c r="AV215" s="147"/>
      <c r="AW215" s="148"/>
      <c r="AX215" s="153"/>
      <c r="AY215" s="154"/>
      <c r="AZ215" s="155"/>
      <c r="BA215" s="155"/>
      <c r="BB215" s="155"/>
      <c r="BC215" s="155"/>
      <c r="BD215" s="117"/>
      <c r="BE215" s="118"/>
      <c r="BF215" s="118"/>
      <c r="BG215" s="118"/>
      <c r="BH215" s="119"/>
      <c r="BI215" s="120"/>
      <c r="BJ215" s="102"/>
      <c r="BK215" s="61"/>
      <c r="BL215" s="62"/>
      <c r="BM215" s="62"/>
      <c r="BN215" s="121"/>
      <c r="BO215" s="122"/>
      <c r="BP215" s="123"/>
      <c r="BQ215" s="90"/>
      <c r="BR215" s="124"/>
      <c r="BS215" s="125"/>
      <c r="BT215" s="125"/>
      <c r="BU215" s="125"/>
      <c r="BV215" s="126"/>
      <c r="BW215" s="65" t="s">
        <v>30</v>
      </c>
      <c r="BX215" s="65"/>
      <c r="BY215" s="65"/>
      <c r="BZ215" s="66"/>
      <c r="CA215" s="61"/>
      <c r="CB215" s="62"/>
      <c r="CC215" s="62"/>
      <c r="CD215" s="62"/>
      <c r="CE215" s="67" t="s">
        <v>30</v>
      </c>
      <c r="CF215" s="68"/>
      <c r="CG215" s="68"/>
      <c r="CH215" s="89"/>
      <c r="CI215" s="90"/>
      <c r="CS215" s="92"/>
      <c r="CT215" s="92"/>
    </row>
    <row r="216" spans="1:98" ht="9" customHeight="1" x14ac:dyDescent="0.2">
      <c r="A216" s="85">
        <v>33</v>
      </c>
      <c r="B216" s="127"/>
      <c r="C216" s="127"/>
      <c r="D216" s="129"/>
      <c r="E216" s="130"/>
      <c r="F216" s="130"/>
      <c r="G216" s="130"/>
      <c r="H216" s="130"/>
      <c r="I216" s="131"/>
      <c r="J216" s="129"/>
      <c r="K216" s="130"/>
      <c r="L216" s="130"/>
      <c r="M216" s="130"/>
      <c r="N216" s="130"/>
      <c r="O216" s="131"/>
      <c r="P216" s="80"/>
      <c r="Q216" s="80"/>
      <c r="R216" s="80"/>
      <c r="S216" s="80"/>
      <c r="T216" s="80"/>
      <c r="U216" s="80"/>
      <c r="V216" s="80"/>
      <c r="W216" s="80"/>
      <c r="X216" s="80"/>
      <c r="Y216" s="80"/>
      <c r="Z216" s="80"/>
      <c r="AA216" s="80"/>
      <c r="AB216" s="80"/>
      <c r="AC216" s="80"/>
      <c r="AD216" s="80"/>
      <c r="AE216" s="138"/>
      <c r="AF216" s="79"/>
      <c r="AG216" s="80"/>
      <c r="AH216" s="80"/>
      <c r="AI216" s="80"/>
      <c r="AJ216" s="80"/>
      <c r="AK216" s="80"/>
      <c r="AL216" s="80"/>
      <c r="AM216" s="80"/>
      <c r="AN216" s="80"/>
      <c r="AO216" s="80"/>
      <c r="AP216" s="80"/>
      <c r="AQ216" s="80"/>
      <c r="AR216" s="80"/>
      <c r="AS216" s="80"/>
      <c r="AT216" s="80"/>
      <c r="AU216" s="138"/>
      <c r="AV216" s="143"/>
      <c r="AW216" s="144"/>
      <c r="AX216" s="149" t="str">
        <f>IF(AX210="","",AX210)</f>
        <v>ｋＶＡ</v>
      </c>
      <c r="AY216" s="150"/>
      <c r="AZ216" s="155"/>
      <c r="BA216" s="155"/>
      <c r="BB216" s="155"/>
      <c r="BC216" s="155"/>
      <c r="BD216" s="156" t="s">
        <v>23</v>
      </c>
      <c r="BE216" s="157"/>
      <c r="BF216" s="157"/>
      <c r="BG216" s="157"/>
      <c r="BH216" s="158"/>
      <c r="BI216" s="159"/>
      <c r="BJ216" s="86" t="s">
        <v>24</v>
      </c>
      <c r="BK216" s="79"/>
      <c r="BL216" s="80"/>
      <c r="BM216" s="80"/>
      <c r="BN216" s="160"/>
      <c r="BO216" s="161"/>
      <c r="BP216" s="127"/>
      <c r="BQ216" s="86" t="s">
        <v>24</v>
      </c>
      <c r="BR216" s="69" t="s">
        <v>26</v>
      </c>
      <c r="BS216" s="70"/>
      <c r="BT216" s="70"/>
      <c r="BU216" s="70"/>
      <c r="BV216" s="71"/>
      <c r="BW216" s="75" t="s">
        <v>28</v>
      </c>
      <c r="BX216" s="75" t="s">
        <v>29</v>
      </c>
      <c r="BY216" s="75"/>
      <c r="BZ216" s="77" t="s">
        <v>31</v>
      </c>
      <c r="CA216" s="79"/>
      <c r="CB216" s="80"/>
      <c r="CC216" s="80"/>
      <c r="CD216" s="80"/>
      <c r="CE216" s="83" t="s">
        <v>29</v>
      </c>
      <c r="CF216" s="84"/>
      <c r="CG216" s="84"/>
      <c r="CH216" s="85"/>
      <c r="CI216" s="86"/>
      <c r="CS216" s="92" t="str">
        <f>IF(D216="","",D216)</f>
        <v/>
      </c>
      <c r="CT216" s="92" t="str">
        <f>IF(CS216&lt;100000,0&amp;CS216,CS216)</f>
        <v/>
      </c>
    </row>
    <row r="217" spans="1:98" ht="9" customHeight="1" x14ac:dyDescent="0.2">
      <c r="A217" s="87"/>
      <c r="B217" s="128"/>
      <c r="C217" s="128"/>
      <c r="D217" s="132"/>
      <c r="E217" s="133"/>
      <c r="F217" s="133"/>
      <c r="G217" s="133"/>
      <c r="H217" s="133"/>
      <c r="I217" s="134"/>
      <c r="J217" s="132"/>
      <c r="K217" s="133"/>
      <c r="L217" s="133"/>
      <c r="M217" s="133"/>
      <c r="N217" s="133"/>
      <c r="O217" s="134"/>
      <c r="P217" s="139"/>
      <c r="Q217" s="139"/>
      <c r="R217" s="139"/>
      <c r="S217" s="139"/>
      <c r="T217" s="139"/>
      <c r="U217" s="139"/>
      <c r="V217" s="139"/>
      <c r="W217" s="139"/>
      <c r="X217" s="139"/>
      <c r="Y217" s="139"/>
      <c r="Z217" s="139"/>
      <c r="AA217" s="139"/>
      <c r="AB217" s="139"/>
      <c r="AC217" s="139"/>
      <c r="AD217" s="139"/>
      <c r="AE217" s="140"/>
      <c r="AF217" s="142"/>
      <c r="AG217" s="139"/>
      <c r="AH217" s="139"/>
      <c r="AI217" s="139"/>
      <c r="AJ217" s="139"/>
      <c r="AK217" s="139"/>
      <c r="AL217" s="139"/>
      <c r="AM217" s="139"/>
      <c r="AN217" s="139"/>
      <c r="AO217" s="139"/>
      <c r="AP217" s="139"/>
      <c r="AQ217" s="139"/>
      <c r="AR217" s="139"/>
      <c r="AS217" s="139"/>
      <c r="AT217" s="139"/>
      <c r="AU217" s="140"/>
      <c r="AV217" s="145"/>
      <c r="AW217" s="146"/>
      <c r="AX217" s="151"/>
      <c r="AY217" s="152"/>
      <c r="AZ217" s="155"/>
      <c r="BA217" s="155"/>
      <c r="BB217" s="155"/>
      <c r="BC217" s="155"/>
      <c r="BD217" s="95"/>
      <c r="BE217" s="96"/>
      <c r="BF217" s="96"/>
      <c r="BG217" s="96"/>
      <c r="BH217" s="99"/>
      <c r="BI217" s="100"/>
      <c r="BJ217" s="88"/>
      <c r="BK217" s="81"/>
      <c r="BL217" s="82"/>
      <c r="BM217" s="82"/>
      <c r="BN217" s="104"/>
      <c r="BO217" s="107"/>
      <c r="BP217" s="108"/>
      <c r="BQ217" s="88"/>
      <c r="BR217" s="72"/>
      <c r="BS217" s="73"/>
      <c r="BT217" s="73"/>
      <c r="BU217" s="73"/>
      <c r="BV217" s="74"/>
      <c r="BW217" s="76"/>
      <c r="BX217" s="76" t="s">
        <v>30</v>
      </c>
      <c r="BY217" s="76"/>
      <c r="BZ217" s="78"/>
      <c r="CA217" s="81"/>
      <c r="CB217" s="82"/>
      <c r="CC217" s="82"/>
      <c r="CD217" s="82"/>
      <c r="CE217" s="93" t="s">
        <v>30</v>
      </c>
      <c r="CF217" s="94"/>
      <c r="CG217" s="94"/>
      <c r="CH217" s="87"/>
      <c r="CI217" s="88"/>
      <c r="CS217" s="92"/>
      <c r="CT217" s="92"/>
    </row>
    <row r="218" spans="1:98" ht="9" customHeight="1" x14ac:dyDescent="0.2">
      <c r="A218" s="87"/>
      <c r="B218" s="128"/>
      <c r="C218" s="128"/>
      <c r="D218" s="132"/>
      <c r="E218" s="133"/>
      <c r="F218" s="133"/>
      <c r="G218" s="133"/>
      <c r="H218" s="133"/>
      <c r="I218" s="134"/>
      <c r="J218" s="132"/>
      <c r="K218" s="133"/>
      <c r="L218" s="133"/>
      <c r="M218" s="133"/>
      <c r="N218" s="133"/>
      <c r="O218" s="134"/>
      <c r="P218" s="139"/>
      <c r="Q218" s="139"/>
      <c r="R218" s="139"/>
      <c r="S218" s="139"/>
      <c r="T218" s="139"/>
      <c r="U218" s="139"/>
      <c r="V218" s="139"/>
      <c r="W218" s="139"/>
      <c r="X218" s="139"/>
      <c r="Y218" s="139"/>
      <c r="Z218" s="139"/>
      <c r="AA218" s="139"/>
      <c r="AB218" s="139"/>
      <c r="AC218" s="139"/>
      <c r="AD218" s="139"/>
      <c r="AE218" s="140"/>
      <c r="AF218" s="142"/>
      <c r="AG218" s="139"/>
      <c r="AH218" s="139"/>
      <c r="AI218" s="139"/>
      <c r="AJ218" s="139"/>
      <c r="AK218" s="139"/>
      <c r="AL218" s="139"/>
      <c r="AM218" s="139"/>
      <c r="AN218" s="139"/>
      <c r="AO218" s="139"/>
      <c r="AP218" s="139"/>
      <c r="AQ218" s="139"/>
      <c r="AR218" s="139"/>
      <c r="AS218" s="139"/>
      <c r="AT218" s="139"/>
      <c r="AU218" s="140"/>
      <c r="AV218" s="145"/>
      <c r="AW218" s="146"/>
      <c r="AX218" s="151"/>
      <c r="AY218" s="152"/>
      <c r="AZ218" s="155"/>
      <c r="BA218" s="155"/>
      <c r="BB218" s="155"/>
      <c r="BC218" s="155"/>
      <c r="BD218" s="95"/>
      <c r="BE218" s="96"/>
      <c r="BF218" s="96"/>
      <c r="BG218" s="96"/>
      <c r="BH218" s="97"/>
      <c r="BI218" s="98"/>
      <c r="BJ218" s="101" t="s">
        <v>24</v>
      </c>
      <c r="BK218" s="59"/>
      <c r="BL218" s="60"/>
      <c r="BM218" s="60"/>
      <c r="BN218" s="103"/>
      <c r="BO218" s="105"/>
      <c r="BP218" s="106"/>
      <c r="BQ218" s="101" t="s">
        <v>24</v>
      </c>
      <c r="BR218" s="72" t="s">
        <v>27</v>
      </c>
      <c r="BS218" s="73"/>
      <c r="BT218" s="73"/>
      <c r="BU218" s="73"/>
      <c r="BV218" s="74"/>
      <c r="BW218" s="109" t="s">
        <v>29</v>
      </c>
      <c r="BX218" s="110"/>
      <c r="BY218" s="110"/>
      <c r="BZ218" s="111"/>
      <c r="CA218" s="59"/>
      <c r="CB218" s="60"/>
      <c r="CC218" s="60"/>
      <c r="CD218" s="103"/>
      <c r="CE218" s="112" t="s">
        <v>29</v>
      </c>
      <c r="CF218" s="113"/>
      <c r="CG218" s="113"/>
      <c r="CH218" s="87"/>
      <c r="CI218" s="88"/>
      <c r="CS218" s="92"/>
      <c r="CT218" s="92"/>
    </row>
    <row r="219" spans="1:98" ht="9" customHeight="1" x14ac:dyDescent="0.2">
      <c r="A219" s="87"/>
      <c r="B219" s="128"/>
      <c r="C219" s="128"/>
      <c r="D219" s="132"/>
      <c r="E219" s="133"/>
      <c r="F219" s="133"/>
      <c r="G219" s="133"/>
      <c r="H219" s="133"/>
      <c r="I219" s="134"/>
      <c r="J219" s="132"/>
      <c r="K219" s="133"/>
      <c r="L219" s="133"/>
      <c r="M219" s="133"/>
      <c r="N219" s="133"/>
      <c r="O219" s="134"/>
      <c r="P219" s="139"/>
      <c r="Q219" s="139"/>
      <c r="R219" s="139"/>
      <c r="S219" s="139"/>
      <c r="T219" s="139"/>
      <c r="U219" s="139"/>
      <c r="V219" s="139"/>
      <c r="W219" s="139"/>
      <c r="X219" s="139"/>
      <c r="Y219" s="139"/>
      <c r="Z219" s="139"/>
      <c r="AA219" s="139"/>
      <c r="AB219" s="139"/>
      <c r="AC219" s="139"/>
      <c r="AD219" s="139"/>
      <c r="AE219" s="140"/>
      <c r="AF219" s="142"/>
      <c r="AG219" s="139"/>
      <c r="AH219" s="139"/>
      <c r="AI219" s="139"/>
      <c r="AJ219" s="139"/>
      <c r="AK219" s="139"/>
      <c r="AL219" s="139"/>
      <c r="AM219" s="139"/>
      <c r="AN219" s="139"/>
      <c r="AO219" s="139"/>
      <c r="AP219" s="139"/>
      <c r="AQ219" s="139"/>
      <c r="AR219" s="139"/>
      <c r="AS219" s="139"/>
      <c r="AT219" s="139"/>
      <c r="AU219" s="140"/>
      <c r="AV219" s="145"/>
      <c r="AW219" s="146"/>
      <c r="AX219" s="151"/>
      <c r="AY219" s="152"/>
      <c r="AZ219" s="155"/>
      <c r="BA219" s="155"/>
      <c r="BB219" s="155"/>
      <c r="BC219" s="155"/>
      <c r="BD219" s="95"/>
      <c r="BE219" s="96"/>
      <c r="BF219" s="96"/>
      <c r="BG219" s="96"/>
      <c r="BH219" s="99"/>
      <c r="BI219" s="100"/>
      <c r="BJ219" s="102"/>
      <c r="BK219" s="81"/>
      <c r="BL219" s="82"/>
      <c r="BM219" s="82"/>
      <c r="BN219" s="104"/>
      <c r="BO219" s="107"/>
      <c r="BP219" s="108"/>
      <c r="BQ219" s="102"/>
      <c r="BR219" s="72"/>
      <c r="BS219" s="73"/>
      <c r="BT219" s="73"/>
      <c r="BU219" s="73"/>
      <c r="BV219" s="74"/>
      <c r="BW219" s="114" t="s">
        <v>30</v>
      </c>
      <c r="BX219" s="115"/>
      <c r="BY219" s="115"/>
      <c r="BZ219" s="116"/>
      <c r="CA219" s="81"/>
      <c r="CB219" s="82"/>
      <c r="CC219" s="82"/>
      <c r="CD219" s="104"/>
      <c r="CE219" s="112" t="s">
        <v>30</v>
      </c>
      <c r="CF219" s="113"/>
      <c r="CG219" s="113"/>
      <c r="CH219" s="87"/>
      <c r="CI219" s="88"/>
      <c r="CS219" s="92"/>
      <c r="CT219" s="92"/>
    </row>
    <row r="220" spans="1:98" ht="9" customHeight="1" x14ac:dyDescent="0.2">
      <c r="A220" s="87"/>
      <c r="B220" s="128"/>
      <c r="C220" s="128"/>
      <c r="D220" s="132"/>
      <c r="E220" s="133"/>
      <c r="F220" s="133"/>
      <c r="G220" s="133"/>
      <c r="H220" s="133"/>
      <c r="I220" s="134"/>
      <c r="J220" s="132"/>
      <c r="K220" s="133"/>
      <c r="L220" s="133"/>
      <c r="M220" s="133"/>
      <c r="N220" s="133"/>
      <c r="O220" s="134"/>
      <c r="P220" s="139"/>
      <c r="Q220" s="139"/>
      <c r="R220" s="139"/>
      <c r="S220" s="139"/>
      <c r="T220" s="139"/>
      <c r="U220" s="139"/>
      <c r="V220" s="139"/>
      <c r="W220" s="139"/>
      <c r="X220" s="139"/>
      <c r="Y220" s="139"/>
      <c r="Z220" s="139"/>
      <c r="AA220" s="139"/>
      <c r="AB220" s="139"/>
      <c r="AC220" s="139"/>
      <c r="AD220" s="139"/>
      <c r="AE220" s="140"/>
      <c r="AF220" s="142"/>
      <c r="AG220" s="139"/>
      <c r="AH220" s="139"/>
      <c r="AI220" s="139"/>
      <c r="AJ220" s="139"/>
      <c r="AK220" s="139"/>
      <c r="AL220" s="139"/>
      <c r="AM220" s="139"/>
      <c r="AN220" s="139"/>
      <c r="AO220" s="139"/>
      <c r="AP220" s="139"/>
      <c r="AQ220" s="139"/>
      <c r="AR220" s="139"/>
      <c r="AS220" s="139"/>
      <c r="AT220" s="139"/>
      <c r="AU220" s="140"/>
      <c r="AV220" s="145"/>
      <c r="AW220" s="146"/>
      <c r="AX220" s="151"/>
      <c r="AY220" s="152"/>
      <c r="AZ220" s="155"/>
      <c r="BA220" s="155"/>
      <c r="BB220" s="155"/>
      <c r="BC220" s="155"/>
      <c r="BD220" s="95"/>
      <c r="BE220" s="96"/>
      <c r="BF220" s="96"/>
      <c r="BG220" s="96"/>
      <c r="BH220" s="97"/>
      <c r="BI220" s="98"/>
      <c r="BJ220" s="88" t="s">
        <v>24</v>
      </c>
      <c r="BK220" s="59"/>
      <c r="BL220" s="60"/>
      <c r="BM220" s="60"/>
      <c r="BN220" s="103"/>
      <c r="BO220" s="105"/>
      <c r="BP220" s="106"/>
      <c r="BQ220" s="101" t="s">
        <v>24</v>
      </c>
      <c r="BR220" s="72"/>
      <c r="BS220" s="73"/>
      <c r="BT220" s="73"/>
      <c r="BU220" s="73"/>
      <c r="BV220" s="74"/>
      <c r="BW220" s="76" t="s">
        <v>29</v>
      </c>
      <c r="BX220" s="76"/>
      <c r="BY220" s="76"/>
      <c r="BZ220" s="78"/>
      <c r="CA220" s="59"/>
      <c r="CB220" s="60"/>
      <c r="CC220" s="60"/>
      <c r="CD220" s="60"/>
      <c r="CE220" s="63" t="s">
        <v>29</v>
      </c>
      <c r="CF220" s="64"/>
      <c r="CG220" s="64"/>
      <c r="CH220" s="87"/>
      <c r="CI220" s="88"/>
      <c r="CS220" s="92"/>
      <c r="CT220" s="92"/>
    </row>
    <row r="221" spans="1:98" ht="9" customHeight="1" x14ac:dyDescent="0.2">
      <c r="A221" s="89"/>
      <c r="B221" s="123"/>
      <c r="C221" s="123"/>
      <c r="D221" s="135"/>
      <c r="E221" s="136"/>
      <c r="F221" s="136"/>
      <c r="G221" s="136"/>
      <c r="H221" s="136"/>
      <c r="I221" s="137"/>
      <c r="J221" s="135"/>
      <c r="K221" s="136"/>
      <c r="L221" s="136"/>
      <c r="M221" s="136"/>
      <c r="N221" s="136"/>
      <c r="O221" s="137"/>
      <c r="P221" s="62"/>
      <c r="Q221" s="62"/>
      <c r="R221" s="62"/>
      <c r="S221" s="62"/>
      <c r="T221" s="62"/>
      <c r="U221" s="62"/>
      <c r="V221" s="62"/>
      <c r="W221" s="62"/>
      <c r="X221" s="62"/>
      <c r="Y221" s="62"/>
      <c r="Z221" s="62"/>
      <c r="AA221" s="62"/>
      <c r="AB221" s="62"/>
      <c r="AC221" s="62"/>
      <c r="AD221" s="62"/>
      <c r="AE221" s="141"/>
      <c r="AF221" s="61"/>
      <c r="AG221" s="62"/>
      <c r="AH221" s="62"/>
      <c r="AI221" s="62"/>
      <c r="AJ221" s="62"/>
      <c r="AK221" s="62"/>
      <c r="AL221" s="62"/>
      <c r="AM221" s="62"/>
      <c r="AN221" s="62"/>
      <c r="AO221" s="62"/>
      <c r="AP221" s="62"/>
      <c r="AQ221" s="62"/>
      <c r="AR221" s="62"/>
      <c r="AS221" s="62"/>
      <c r="AT221" s="62"/>
      <c r="AU221" s="141"/>
      <c r="AV221" s="147"/>
      <c r="AW221" s="148"/>
      <c r="AX221" s="153"/>
      <c r="AY221" s="154"/>
      <c r="AZ221" s="155"/>
      <c r="BA221" s="155"/>
      <c r="BB221" s="155"/>
      <c r="BC221" s="155"/>
      <c r="BD221" s="117"/>
      <c r="BE221" s="118"/>
      <c r="BF221" s="118"/>
      <c r="BG221" s="118"/>
      <c r="BH221" s="119"/>
      <c r="BI221" s="120"/>
      <c r="BJ221" s="102"/>
      <c r="BK221" s="61"/>
      <c r="BL221" s="62"/>
      <c r="BM221" s="62"/>
      <c r="BN221" s="121"/>
      <c r="BO221" s="122"/>
      <c r="BP221" s="123"/>
      <c r="BQ221" s="90"/>
      <c r="BR221" s="124"/>
      <c r="BS221" s="125"/>
      <c r="BT221" s="125"/>
      <c r="BU221" s="125"/>
      <c r="BV221" s="126"/>
      <c r="BW221" s="65" t="s">
        <v>30</v>
      </c>
      <c r="BX221" s="65"/>
      <c r="BY221" s="65"/>
      <c r="BZ221" s="66"/>
      <c r="CA221" s="61"/>
      <c r="CB221" s="62"/>
      <c r="CC221" s="62"/>
      <c r="CD221" s="62"/>
      <c r="CE221" s="67" t="s">
        <v>30</v>
      </c>
      <c r="CF221" s="68"/>
      <c r="CG221" s="68"/>
      <c r="CH221" s="89"/>
      <c r="CI221" s="90"/>
      <c r="CS221" s="92"/>
      <c r="CT221" s="92"/>
    </row>
    <row r="222" spans="1:98" ht="9" customHeight="1" x14ac:dyDescent="0.2">
      <c r="A222" s="85">
        <v>34</v>
      </c>
      <c r="B222" s="127"/>
      <c r="C222" s="127"/>
      <c r="D222" s="129"/>
      <c r="E222" s="130"/>
      <c r="F222" s="130"/>
      <c r="G222" s="130"/>
      <c r="H222" s="130"/>
      <c r="I222" s="131"/>
      <c r="J222" s="129"/>
      <c r="K222" s="130"/>
      <c r="L222" s="130"/>
      <c r="M222" s="130"/>
      <c r="N222" s="130"/>
      <c r="O222" s="131"/>
      <c r="P222" s="80"/>
      <c r="Q222" s="80"/>
      <c r="R222" s="80"/>
      <c r="S222" s="80"/>
      <c r="T222" s="80"/>
      <c r="U222" s="80"/>
      <c r="V222" s="80"/>
      <c r="W222" s="80"/>
      <c r="X222" s="80"/>
      <c r="Y222" s="80"/>
      <c r="Z222" s="80"/>
      <c r="AA222" s="80"/>
      <c r="AB222" s="80"/>
      <c r="AC222" s="80"/>
      <c r="AD222" s="80"/>
      <c r="AE222" s="138"/>
      <c r="AF222" s="79"/>
      <c r="AG222" s="80"/>
      <c r="AH222" s="80"/>
      <c r="AI222" s="80"/>
      <c r="AJ222" s="80"/>
      <c r="AK222" s="80"/>
      <c r="AL222" s="80"/>
      <c r="AM222" s="80"/>
      <c r="AN222" s="80"/>
      <c r="AO222" s="80"/>
      <c r="AP222" s="80"/>
      <c r="AQ222" s="80"/>
      <c r="AR222" s="80"/>
      <c r="AS222" s="80"/>
      <c r="AT222" s="80"/>
      <c r="AU222" s="138"/>
      <c r="AV222" s="143"/>
      <c r="AW222" s="144"/>
      <c r="AX222" s="149" t="str">
        <f>IF(AX216="","",AX216)</f>
        <v>ｋＶＡ</v>
      </c>
      <c r="AY222" s="150"/>
      <c r="AZ222" s="155"/>
      <c r="BA222" s="155"/>
      <c r="BB222" s="155"/>
      <c r="BC222" s="155"/>
      <c r="BD222" s="156" t="s">
        <v>23</v>
      </c>
      <c r="BE222" s="157"/>
      <c r="BF222" s="157"/>
      <c r="BG222" s="157"/>
      <c r="BH222" s="158"/>
      <c r="BI222" s="159"/>
      <c r="BJ222" s="86" t="s">
        <v>24</v>
      </c>
      <c r="BK222" s="79"/>
      <c r="BL222" s="80"/>
      <c r="BM222" s="80"/>
      <c r="BN222" s="160"/>
      <c r="BO222" s="161"/>
      <c r="BP222" s="127"/>
      <c r="BQ222" s="86" t="s">
        <v>24</v>
      </c>
      <c r="BR222" s="69" t="s">
        <v>26</v>
      </c>
      <c r="BS222" s="70"/>
      <c r="BT222" s="70"/>
      <c r="BU222" s="70"/>
      <c r="BV222" s="71"/>
      <c r="BW222" s="75" t="s">
        <v>28</v>
      </c>
      <c r="BX222" s="75" t="s">
        <v>29</v>
      </c>
      <c r="BY222" s="75"/>
      <c r="BZ222" s="77" t="s">
        <v>31</v>
      </c>
      <c r="CA222" s="79"/>
      <c r="CB222" s="80"/>
      <c r="CC222" s="80"/>
      <c r="CD222" s="80"/>
      <c r="CE222" s="83" t="s">
        <v>29</v>
      </c>
      <c r="CF222" s="84"/>
      <c r="CG222" s="84"/>
      <c r="CH222" s="85"/>
      <c r="CI222" s="86"/>
      <c r="CS222" s="92" t="str">
        <f>IF(D222="","",D222)</f>
        <v/>
      </c>
      <c r="CT222" s="92" t="str">
        <f>IF(CS222&lt;100000,0&amp;CS222,CS222)</f>
        <v/>
      </c>
    </row>
    <row r="223" spans="1:98" ht="9" customHeight="1" x14ac:dyDescent="0.2">
      <c r="A223" s="87"/>
      <c r="B223" s="128"/>
      <c r="C223" s="128"/>
      <c r="D223" s="132"/>
      <c r="E223" s="133"/>
      <c r="F223" s="133"/>
      <c r="G223" s="133"/>
      <c r="H223" s="133"/>
      <c r="I223" s="134"/>
      <c r="J223" s="132"/>
      <c r="K223" s="133"/>
      <c r="L223" s="133"/>
      <c r="M223" s="133"/>
      <c r="N223" s="133"/>
      <c r="O223" s="134"/>
      <c r="P223" s="139"/>
      <c r="Q223" s="139"/>
      <c r="R223" s="139"/>
      <c r="S223" s="139"/>
      <c r="T223" s="139"/>
      <c r="U223" s="139"/>
      <c r="V223" s="139"/>
      <c r="W223" s="139"/>
      <c r="X223" s="139"/>
      <c r="Y223" s="139"/>
      <c r="Z223" s="139"/>
      <c r="AA223" s="139"/>
      <c r="AB223" s="139"/>
      <c r="AC223" s="139"/>
      <c r="AD223" s="139"/>
      <c r="AE223" s="140"/>
      <c r="AF223" s="142"/>
      <c r="AG223" s="139"/>
      <c r="AH223" s="139"/>
      <c r="AI223" s="139"/>
      <c r="AJ223" s="139"/>
      <c r="AK223" s="139"/>
      <c r="AL223" s="139"/>
      <c r="AM223" s="139"/>
      <c r="AN223" s="139"/>
      <c r="AO223" s="139"/>
      <c r="AP223" s="139"/>
      <c r="AQ223" s="139"/>
      <c r="AR223" s="139"/>
      <c r="AS223" s="139"/>
      <c r="AT223" s="139"/>
      <c r="AU223" s="140"/>
      <c r="AV223" s="145"/>
      <c r="AW223" s="146"/>
      <c r="AX223" s="151"/>
      <c r="AY223" s="152"/>
      <c r="AZ223" s="155"/>
      <c r="BA223" s="155"/>
      <c r="BB223" s="155"/>
      <c r="BC223" s="155"/>
      <c r="BD223" s="95"/>
      <c r="BE223" s="96"/>
      <c r="BF223" s="96"/>
      <c r="BG223" s="96"/>
      <c r="BH223" s="99"/>
      <c r="BI223" s="100"/>
      <c r="BJ223" s="88"/>
      <c r="BK223" s="81"/>
      <c r="BL223" s="82"/>
      <c r="BM223" s="82"/>
      <c r="BN223" s="104"/>
      <c r="BO223" s="107"/>
      <c r="BP223" s="108"/>
      <c r="BQ223" s="88"/>
      <c r="BR223" s="72"/>
      <c r="BS223" s="73"/>
      <c r="BT223" s="73"/>
      <c r="BU223" s="73"/>
      <c r="BV223" s="74"/>
      <c r="BW223" s="76"/>
      <c r="BX223" s="76" t="s">
        <v>30</v>
      </c>
      <c r="BY223" s="76"/>
      <c r="BZ223" s="78"/>
      <c r="CA223" s="81"/>
      <c r="CB223" s="82"/>
      <c r="CC223" s="82"/>
      <c r="CD223" s="82"/>
      <c r="CE223" s="93" t="s">
        <v>30</v>
      </c>
      <c r="CF223" s="94"/>
      <c r="CG223" s="94"/>
      <c r="CH223" s="87"/>
      <c r="CI223" s="88"/>
      <c r="CS223" s="92"/>
      <c r="CT223" s="92"/>
    </row>
    <row r="224" spans="1:98" ht="9" customHeight="1" x14ac:dyDescent="0.2">
      <c r="A224" s="87"/>
      <c r="B224" s="128"/>
      <c r="C224" s="128"/>
      <c r="D224" s="132"/>
      <c r="E224" s="133"/>
      <c r="F224" s="133"/>
      <c r="G224" s="133"/>
      <c r="H224" s="133"/>
      <c r="I224" s="134"/>
      <c r="J224" s="132"/>
      <c r="K224" s="133"/>
      <c r="L224" s="133"/>
      <c r="M224" s="133"/>
      <c r="N224" s="133"/>
      <c r="O224" s="134"/>
      <c r="P224" s="139"/>
      <c r="Q224" s="139"/>
      <c r="R224" s="139"/>
      <c r="S224" s="139"/>
      <c r="T224" s="139"/>
      <c r="U224" s="139"/>
      <c r="V224" s="139"/>
      <c r="W224" s="139"/>
      <c r="X224" s="139"/>
      <c r="Y224" s="139"/>
      <c r="Z224" s="139"/>
      <c r="AA224" s="139"/>
      <c r="AB224" s="139"/>
      <c r="AC224" s="139"/>
      <c r="AD224" s="139"/>
      <c r="AE224" s="140"/>
      <c r="AF224" s="142"/>
      <c r="AG224" s="139"/>
      <c r="AH224" s="139"/>
      <c r="AI224" s="139"/>
      <c r="AJ224" s="139"/>
      <c r="AK224" s="139"/>
      <c r="AL224" s="139"/>
      <c r="AM224" s="139"/>
      <c r="AN224" s="139"/>
      <c r="AO224" s="139"/>
      <c r="AP224" s="139"/>
      <c r="AQ224" s="139"/>
      <c r="AR224" s="139"/>
      <c r="AS224" s="139"/>
      <c r="AT224" s="139"/>
      <c r="AU224" s="140"/>
      <c r="AV224" s="145"/>
      <c r="AW224" s="146"/>
      <c r="AX224" s="151"/>
      <c r="AY224" s="152"/>
      <c r="AZ224" s="155"/>
      <c r="BA224" s="155"/>
      <c r="BB224" s="155"/>
      <c r="BC224" s="155"/>
      <c r="BD224" s="95"/>
      <c r="BE224" s="96"/>
      <c r="BF224" s="96"/>
      <c r="BG224" s="96"/>
      <c r="BH224" s="97"/>
      <c r="BI224" s="98"/>
      <c r="BJ224" s="101" t="s">
        <v>24</v>
      </c>
      <c r="BK224" s="59"/>
      <c r="BL224" s="60"/>
      <c r="BM224" s="60"/>
      <c r="BN224" s="103"/>
      <c r="BO224" s="105"/>
      <c r="BP224" s="106"/>
      <c r="BQ224" s="101" t="s">
        <v>24</v>
      </c>
      <c r="BR224" s="72" t="s">
        <v>27</v>
      </c>
      <c r="BS224" s="73"/>
      <c r="BT224" s="73"/>
      <c r="BU224" s="73"/>
      <c r="BV224" s="74"/>
      <c r="BW224" s="109" t="s">
        <v>29</v>
      </c>
      <c r="BX224" s="110"/>
      <c r="BY224" s="110"/>
      <c r="BZ224" s="111"/>
      <c r="CA224" s="59"/>
      <c r="CB224" s="60"/>
      <c r="CC224" s="60"/>
      <c r="CD224" s="103"/>
      <c r="CE224" s="112" t="s">
        <v>29</v>
      </c>
      <c r="CF224" s="113"/>
      <c r="CG224" s="113"/>
      <c r="CH224" s="87"/>
      <c r="CI224" s="88"/>
      <c r="CK224" s="91" t="s">
        <v>169</v>
      </c>
      <c r="CL224" s="91"/>
      <c r="CM224" s="91"/>
      <c r="CN224" s="91"/>
      <c r="CS224" s="92"/>
      <c r="CT224" s="92"/>
    </row>
    <row r="225" spans="1:98" ht="9" customHeight="1" x14ac:dyDescent="0.2">
      <c r="A225" s="87"/>
      <c r="B225" s="128"/>
      <c r="C225" s="128"/>
      <c r="D225" s="132"/>
      <c r="E225" s="133"/>
      <c r="F225" s="133"/>
      <c r="G225" s="133"/>
      <c r="H225" s="133"/>
      <c r="I225" s="134"/>
      <c r="J225" s="132"/>
      <c r="K225" s="133"/>
      <c r="L225" s="133"/>
      <c r="M225" s="133"/>
      <c r="N225" s="133"/>
      <c r="O225" s="134"/>
      <c r="P225" s="139"/>
      <c r="Q225" s="139"/>
      <c r="R225" s="139"/>
      <c r="S225" s="139"/>
      <c r="T225" s="139"/>
      <c r="U225" s="139"/>
      <c r="V225" s="139"/>
      <c r="W225" s="139"/>
      <c r="X225" s="139"/>
      <c r="Y225" s="139"/>
      <c r="Z225" s="139"/>
      <c r="AA225" s="139"/>
      <c r="AB225" s="139"/>
      <c r="AC225" s="139"/>
      <c r="AD225" s="139"/>
      <c r="AE225" s="140"/>
      <c r="AF225" s="142"/>
      <c r="AG225" s="139"/>
      <c r="AH225" s="139"/>
      <c r="AI225" s="139"/>
      <c r="AJ225" s="139"/>
      <c r="AK225" s="139"/>
      <c r="AL225" s="139"/>
      <c r="AM225" s="139"/>
      <c r="AN225" s="139"/>
      <c r="AO225" s="139"/>
      <c r="AP225" s="139"/>
      <c r="AQ225" s="139"/>
      <c r="AR225" s="139"/>
      <c r="AS225" s="139"/>
      <c r="AT225" s="139"/>
      <c r="AU225" s="140"/>
      <c r="AV225" s="145"/>
      <c r="AW225" s="146"/>
      <c r="AX225" s="151"/>
      <c r="AY225" s="152"/>
      <c r="AZ225" s="155"/>
      <c r="BA225" s="155"/>
      <c r="BB225" s="155"/>
      <c r="BC225" s="155"/>
      <c r="BD225" s="95"/>
      <c r="BE225" s="96"/>
      <c r="BF225" s="96"/>
      <c r="BG225" s="96"/>
      <c r="BH225" s="99"/>
      <c r="BI225" s="100"/>
      <c r="BJ225" s="102"/>
      <c r="BK225" s="81"/>
      <c r="BL225" s="82"/>
      <c r="BM225" s="82"/>
      <c r="BN225" s="104"/>
      <c r="BO225" s="107"/>
      <c r="BP225" s="108"/>
      <c r="BQ225" s="102"/>
      <c r="BR225" s="72"/>
      <c r="BS225" s="73"/>
      <c r="BT225" s="73"/>
      <c r="BU225" s="73"/>
      <c r="BV225" s="74"/>
      <c r="BW225" s="114" t="s">
        <v>30</v>
      </c>
      <c r="BX225" s="115"/>
      <c r="BY225" s="115"/>
      <c r="BZ225" s="116"/>
      <c r="CA225" s="81"/>
      <c r="CB225" s="82"/>
      <c r="CC225" s="82"/>
      <c r="CD225" s="104"/>
      <c r="CE225" s="112" t="s">
        <v>30</v>
      </c>
      <c r="CF225" s="113"/>
      <c r="CG225" s="113"/>
      <c r="CH225" s="87"/>
      <c r="CI225" s="88"/>
      <c r="CK225" s="91"/>
      <c r="CL225" s="91"/>
      <c r="CM225" s="91"/>
      <c r="CN225" s="91"/>
      <c r="CS225" s="92"/>
      <c r="CT225" s="92"/>
    </row>
    <row r="226" spans="1:98" ht="9" customHeight="1" x14ac:dyDescent="0.2">
      <c r="A226" s="87"/>
      <c r="B226" s="128"/>
      <c r="C226" s="128"/>
      <c r="D226" s="132"/>
      <c r="E226" s="133"/>
      <c r="F226" s="133"/>
      <c r="G226" s="133"/>
      <c r="H226" s="133"/>
      <c r="I226" s="134"/>
      <c r="J226" s="132"/>
      <c r="K226" s="133"/>
      <c r="L226" s="133"/>
      <c r="M226" s="133"/>
      <c r="N226" s="133"/>
      <c r="O226" s="134"/>
      <c r="P226" s="139"/>
      <c r="Q226" s="139"/>
      <c r="R226" s="139"/>
      <c r="S226" s="139"/>
      <c r="T226" s="139"/>
      <c r="U226" s="139"/>
      <c r="V226" s="139"/>
      <c r="W226" s="139"/>
      <c r="X226" s="139"/>
      <c r="Y226" s="139"/>
      <c r="Z226" s="139"/>
      <c r="AA226" s="139"/>
      <c r="AB226" s="139"/>
      <c r="AC226" s="139"/>
      <c r="AD226" s="139"/>
      <c r="AE226" s="140"/>
      <c r="AF226" s="142"/>
      <c r="AG226" s="139"/>
      <c r="AH226" s="139"/>
      <c r="AI226" s="139"/>
      <c r="AJ226" s="139"/>
      <c r="AK226" s="139"/>
      <c r="AL226" s="139"/>
      <c r="AM226" s="139"/>
      <c r="AN226" s="139"/>
      <c r="AO226" s="139"/>
      <c r="AP226" s="139"/>
      <c r="AQ226" s="139"/>
      <c r="AR226" s="139"/>
      <c r="AS226" s="139"/>
      <c r="AT226" s="139"/>
      <c r="AU226" s="140"/>
      <c r="AV226" s="145"/>
      <c r="AW226" s="146"/>
      <c r="AX226" s="151"/>
      <c r="AY226" s="152"/>
      <c r="AZ226" s="155"/>
      <c r="BA226" s="155"/>
      <c r="BB226" s="155"/>
      <c r="BC226" s="155"/>
      <c r="BD226" s="95"/>
      <c r="BE226" s="96"/>
      <c r="BF226" s="96"/>
      <c r="BG226" s="96"/>
      <c r="BH226" s="97"/>
      <c r="BI226" s="98"/>
      <c r="BJ226" s="88" t="s">
        <v>24</v>
      </c>
      <c r="BK226" s="59"/>
      <c r="BL226" s="60"/>
      <c r="BM226" s="60"/>
      <c r="BN226" s="103"/>
      <c r="BO226" s="105"/>
      <c r="BP226" s="106"/>
      <c r="BQ226" s="101" t="s">
        <v>24</v>
      </c>
      <c r="BR226" s="72"/>
      <c r="BS226" s="73"/>
      <c r="BT226" s="73"/>
      <c r="BU226" s="73"/>
      <c r="BV226" s="74"/>
      <c r="BW226" s="76" t="s">
        <v>29</v>
      </c>
      <c r="BX226" s="76"/>
      <c r="BY226" s="76"/>
      <c r="BZ226" s="78"/>
      <c r="CA226" s="59"/>
      <c r="CB226" s="60"/>
      <c r="CC226" s="60"/>
      <c r="CD226" s="60"/>
      <c r="CE226" s="63" t="s">
        <v>29</v>
      </c>
      <c r="CF226" s="64"/>
      <c r="CG226" s="64"/>
      <c r="CH226" s="87"/>
      <c r="CI226" s="88"/>
      <c r="CK226" s="91"/>
      <c r="CL226" s="91"/>
      <c r="CM226" s="91"/>
      <c r="CN226" s="91"/>
      <c r="CS226" s="92"/>
      <c r="CT226" s="92"/>
    </row>
    <row r="227" spans="1:98" ht="9" customHeight="1" x14ac:dyDescent="0.2">
      <c r="A227" s="89"/>
      <c r="B227" s="123"/>
      <c r="C227" s="123"/>
      <c r="D227" s="135"/>
      <c r="E227" s="136"/>
      <c r="F227" s="136"/>
      <c r="G227" s="136"/>
      <c r="H227" s="136"/>
      <c r="I227" s="137"/>
      <c r="J227" s="135"/>
      <c r="K227" s="136"/>
      <c r="L227" s="136"/>
      <c r="M227" s="136"/>
      <c r="N227" s="136"/>
      <c r="O227" s="137"/>
      <c r="P227" s="62"/>
      <c r="Q227" s="62"/>
      <c r="R227" s="62"/>
      <c r="S227" s="62"/>
      <c r="T227" s="62"/>
      <c r="U227" s="62"/>
      <c r="V227" s="62"/>
      <c r="W227" s="62"/>
      <c r="X227" s="62"/>
      <c r="Y227" s="62"/>
      <c r="Z227" s="62"/>
      <c r="AA227" s="62"/>
      <c r="AB227" s="62"/>
      <c r="AC227" s="62"/>
      <c r="AD227" s="62"/>
      <c r="AE227" s="141"/>
      <c r="AF227" s="61"/>
      <c r="AG227" s="62"/>
      <c r="AH227" s="62"/>
      <c r="AI227" s="62"/>
      <c r="AJ227" s="62"/>
      <c r="AK227" s="62"/>
      <c r="AL227" s="62"/>
      <c r="AM227" s="62"/>
      <c r="AN227" s="62"/>
      <c r="AO227" s="62"/>
      <c r="AP227" s="62"/>
      <c r="AQ227" s="62"/>
      <c r="AR227" s="62"/>
      <c r="AS227" s="62"/>
      <c r="AT227" s="62"/>
      <c r="AU227" s="141"/>
      <c r="AV227" s="147"/>
      <c r="AW227" s="148"/>
      <c r="AX227" s="153"/>
      <c r="AY227" s="154"/>
      <c r="AZ227" s="155"/>
      <c r="BA227" s="155"/>
      <c r="BB227" s="155"/>
      <c r="BC227" s="155"/>
      <c r="BD227" s="117"/>
      <c r="BE227" s="118"/>
      <c r="BF227" s="118"/>
      <c r="BG227" s="118"/>
      <c r="BH227" s="119"/>
      <c r="BI227" s="120"/>
      <c r="BJ227" s="102"/>
      <c r="BK227" s="61"/>
      <c r="BL227" s="62"/>
      <c r="BM227" s="62"/>
      <c r="BN227" s="121"/>
      <c r="BO227" s="122"/>
      <c r="BP227" s="123"/>
      <c r="BQ227" s="90"/>
      <c r="BR227" s="124"/>
      <c r="BS227" s="125"/>
      <c r="BT227" s="125"/>
      <c r="BU227" s="125"/>
      <c r="BV227" s="126"/>
      <c r="BW227" s="65" t="s">
        <v>30</v>
      </c>
      <c r="BX227" s="65"/>
      <c r="BY227" s="65"/>
      <c r="BZ227" s="66"/>
      <c r="CA227" s="61"/>
      <c r="CB227" s="62"/>
      <c r="CC227" s="62"/>
      <c r="CD227" s="62"/>
      <c r="CE227" s="67" t="s">
        <v>30</v>
      </c>
      <c r="CF227" s="68"/>
      <c r="CG227" s="68"/>
      <c r="CH227" s="89"/>
      <c r="CI227" s="90"/>
      <c r="CK227" s="91"/>
      <c r="CL227" s="91"/>
      <c r="CM227" s="91"/>
      <c r="CN227" s="91"/>
      <c r="CS227" s="92"/>
      <c r="CT227" s="92"/>
    </row>
    <row r="228" spans="1:98" ht="9" customHeight="1" x14ac:dyDescent="0.2">
      <c r="A228" s="85">
        <v>35</v>
      </c>
      <c r="B228" s="127"/>
      <c r="C228" s="127"/>
      <c r="D228" s="129"/>
      <c r="E228" s="130"/>
      <c r="F228" s="130"/>
      <c r="G228" s="130"/>
      <c r="H228" s="130"/>
      <c r="I228" s="131"/>
      <c r="J228" s="129"/>
      <c r="K228" s="130"/>
      <c r="L228" s="130"/>
      <c r="M228" s="130"/>
      <c r="N228" s="130"/>
      <c r="O228" s="131"/>
      <c r="P228" s="80"/>
      <c r="Q228" s="80"/>
      <c r="R228" s="80"/>
      <c r="S228" s="80"/>
      <c r="T228" s="80"/>
      <c r="U228" s="80"/>
      <c r="V228" s="80"/>
      <c r="W228" s="80"/>
      <c r="X228" s="80"/>
      <c r="Y228" s="80"/>
      <c r="Z228" s="80"/>
      <c r="AA228" s="80"/>
      <c r="AB228" s="80"/>
      <c r="AC228" s="80"/>
      <c r="AD228" s="80"/>
      <c r="AE228" s="138"/>
      <c r="AF228" s="79"/>
      <c r="AG228" s="80"/>
      <c r="AH228" s="80"/>
      <c r="AI228" s="80"/>
      <c r="AJ228" s="80"/>
      <c r="AK228" s="80"/>
      <c r="AL228" s="80"/>
      <c r="AM228" s="80"/>
      <c r="AN228" s="80"/>
      <c r="AO228" s="80"/>
      <c r="AP228" s="80"/>
      <c r="AQ228" s="80"/>
      <c r="AR228" s="80"/>
      <c r="AS228" s="80"/>
      <c r="AT228" s="80"/>
      <c r="AU228" s="138"/>
      <c r="AV228" s="143"/>
      <c r="AW228" s="144"/>
      <c r="AX228" s="149" t="str">
        <f>IF(AX222="","",AX222)</f>
        <v>ｋＶＡ</v>
      </c>
      <c r="AY228" s="150"/>
      <c r="AZ228" s="155"/>
      <c r="BA228" s="155"/>
      <c r="BB228" s="155"/>
      <c r="BC228" s="155"/>
      <c r="BD228" s="156" t="s">
        <v>23</v>
      </c>
      <c r="BE228" s="157"/>
      <c r="BF228" s="157"/>
      <c r="BG228" s="157"/>
      <c r="BH228" s="158"/>
      <c r="BI228" s="159"/>
      <c r="BJ228" s="86" t="s">
        <v>24</v>
      </c>
      <c r="BK228" s="79"/>
      <c r="BL228" s="80"/>
      <c r="BM228" s="80"/>
      <c r="BN228" s="160"/>
      <c r="BO228" s="161"/>
      <c r="BP228" s="127"/>
      <c r="BQ228" s="86" t="s">
        <v>24</v>
      </c>
      <c r="BR228" s="69" t="s">
        <v>26</v>
      </c>
      <c r="BS228" s="70"/>
      <c r="BT228" s="70"/>
      <c r="BU228" s="70"/>
      <c r="BV228" s="71"/>
      <c r="BW228" s="75" t="s">
        <v>28</v>
      </c>
      <c r="BX228" s="75" t="s">
        <v>29</v>
      </c>
      <c r="BY228" s="75"/>
      <c r="BZ228" s="77" t="s">
        <v>31</v>
      </c>
      <c r="CA228" s="79"/>
      <c r="CB228" s="80"/>
      <c r="CC228" s="80"/>
      <c r="CD228" s="80"/>
      <c r="CE228" s="83" t="s">
        <v>29</v>
      </c>
      <c r="CF228" s="84"/>
      <c r="CG228" s="84"/>
      <c r="CH228" s="85"/>
      <c r="CI228" s="86"/>
      <c r="CK228" s="91"/>
      <c r="CL228" s="91"/>
      <c r="CM228" s="91"/>
      <c r="CN228" s="91"/>
      <c r="CS228" s="92" t="str">
        <f>IF(D228="","",D228)</f>
        <v/>
      </c>
      <c r="CT228" s="92" t="str">
        <f>IF(CS228&lt;100000,0&amp;CS228,CS228)</f>
        <v/>
      </c>
    </row>
    <row r="229" spans="1:98" ht="9" customHeight="1" x14ac:dyDescent="0.2">
      <c r="A229" s="87"/>
      <c r="B229" s="128"/>
      <c r="C229" s="128"/>
      <c r="D229" s="132"/>
      <c r="E229" s="133"/>
      <c r="F229" s="133"/>
      <c r="G229" s="133"/>
      <c r="H229" s="133"/>
      <c r="I229" s="134"/>
      <c r="J229" s="132"/>
      <c r="K229" s="133"/>
      <c r="L229" s="133"/>
      <c r="M229" s="133"/>
      <c r="N229" s="133"/>
      <c r="O229" s="134"/>
      <c r="P229" s="139"/>
      <c r="Q229" s="139"/>
      <c r="R229" s="139"/>
      <c r="S229" s="139"/>
      <c r="T229" s="139"/>
      <c r="U229" s="139"/>
      <c r="V229" s="139"/>
      <c r="W229" s="139"/>
      <c r="X229" s="139"/>
      <c r="Y229" s="139"/>
      <c r="Z229" s="139"/>
      <c r="AA229" s="139"/>
      <c r="AB229" s="139"/>
      <c r="AC229" s="139"/>
      <c r="AD229" s="139"/>
      <c r="AE229" s="140"/>
      <c r="AF229" s="142"/>
      <c r="AG229" s="139"/>
      <c r="AH229" s="139"/>
      <c r="AI229" s="139"/>
      <c r="AJ229" s="139"/>
      <c r="AK229" s="139"/>
      <c r="AL229" s="139"/>
      <c r="AM229" s="139"/>
      <c r="AN229" s="139"/>
      <c r="AO229" s="139"/>
      <c r="AP229" s="139"/>
      <c r="AQ229" s="139"/>
      <c r="AR229" s="139"/>
      <c r="AS229" s="139"/>
      <c r="AT229" s="139"/>
      <c r="AU229" s="140"/>
      <c r="AV229" s="145"/>
      <c r="AW229" s="146"/>
      <c r="AX229" s="151"/>
      <c r="AY229" s="152"/>
      <c r="AZ229" s="155"/>
      <c r="BA229" s="155"/>
      <c r="BB229" s="155"/>
      <c r="BC229" s="155"/>
      <c r="BD229" s="95"/>
      <c r="BE229" s="96"/>
      <c r="BF229" s="96"/>
      <c r="BG229" s="96"/>
      <c r="BH229" s="99"/>
      <c r="BI229" s="100"/>
      <c r="BJ229" s="88"/>
      <c r="BK229" s="81"/>
      <c r="BL229" s="82"/>
      <c r="BM229" s="82"/>
      <c r="BN229" s="104"/>
      <c r="BO229" s="107"/>
      <c r="BP229" s="108"/>
      <c r="BQ229" s="88"/>
      <c r="BR229" s="72"/>
      <c r="BS229" s="73"/>
      <c r="BT229" s="73"/>
      <c r="BU229" s="73"/>
      <c r="BV229" s="74"/>
      <c r="BW229" s="76"/>
      <c r="BX229" s="76" t="s">
        <v>30</v>
      </c>
      <c r="BY229" s="76"/>
      <c r="BZ229" s="78"/>
      <c r="CA229" s="81"/>
      <c r="CB229" s="82"/>
      <c r="CC229" s="82"/>
      <c r="CD229" s="82"/>
      <c r="CE229" s="93" t="s">
        <v>30</v>
      </c>
      <c r="CF229" s="94"/>
      <c r="CG229" s="94"/>
      <c r="CH229" s="87"/>
      <c r="CI229" s="88"/>
      <c r="CK229" s="91"/>
      <c r="CL229" s="91"/>
      <c r="CM229" s="91"/>
      <c r="CN229" s="91"/>
      <c r="CS229" s="92"/>
      <c r="CT229" s="92"/>
    </row>
    <row r="230" spans="1:98" ht="9" customHeight="1" x14ac:dyDescent="0.2">
      <c r="A230" s="87"/>
      <c r="B230" s="128"/>
      <c r="C230" s="128"/>
      <c r="D230" s="132"/>
      <c r="E230" s="133"/>
      <c r="F230" s="133"/>
      <c r="G230" s="133"/>
      <c r="H230" s="133"/>
      <c r="I230" s="134"/>
      <c r="J230" s="132"/>
      <c r="K230" s="133"/>
      <c r="L230" s="133"/>
      <c r="M230" s="133"/>
      <c r="N230" s="133"/>
      <c r="O230" s="134"/>
      <c r="P230" s="139"/>
      <c r="Q230" s="139"/>
      <c r="R230" s="139"/>
      <c r="S230" s="139"/>
      <c r="T230" s="139"/>
      <c r="U230" s="139"/>
      <c r="V230" s="139"/>
      <c r="W230" s="139"/>
      <c r="X230" s="139"/>
      <c r="Y230" s="139"/>
      <c r="Z230" s="139"/>
      <c r="AA230" s="139"/>
      <c r="AB230" s="139"/>
      <c r="AC230" s="139"/>
      <c r="AD230" s="139"/>
      <c r="AE230" s="140"/>
      <c r="AF230" s="142"/>
      <c r="AG230" s="139"/>
      <c r="AH230" s="139"/>
      <c r="AI230" s="139"/>
      <c r="AJ230" s="139"/>
      <c r="AK230" s="139"/>
      <c r="AL230" s="139"/>
      <c r="AM230" s="139"/>
      <c r="AN230" s="139"/>
      <c r="AO230" s="139"/>
      <c r="AP230" s="139"/>
      <c r="AQ230" s="139"/>
      <c r="AR230" s="139"/>
      <c r="AS230" s="139"/>
      <c r="AT230" s="139"/>
      <c r="AU230" s="140"/>
      <c r="AV230" s="145"/>
      <c r="AW230" s="146"/>
      <c r="AX230" s="151"/>
      <c r="AY230" s="152"/>
      <c r="AZ230" s="155"/>
      <c r="BA230" s="155"/>
      <c r="BB230" s="155"/>
      <c r="BC230" s="155"/>
      <c r="BD230" s="95"/>
      <c r="BE230" s="96"/>
      <c r="BF230" s="96"/>
      <c r="BG230" s="96"/>
      <c r="BH230" s="97"/>
      <c r="BI230" s="98"/>
      <c r="BJ230" s="101" t="s">
        <v>24</v>
      </c>
      <c r="BK230" s="59"/>
      <c r="BL230" s="60"/>
      <c r="BM230" s="60"/>
      <c r="BN230" s="103"/>
      <c r="BO230" s="105"/>
      <c r="BP230" s="106"/>
      <c r="BQ230" s="101" t="s">
        <v>24</v>
      </c>
      <c r="BR230" s="72" t="s">
        <v>27</v>
      </c>
      <c r="BS230" s="73"/>
      <c r="BT230" s="73"/>
      <c r="BU230" s="73"/>
      <c r="BV230" s="74"/>
      <c r="BW230" s="109" t="s">
        <v>29</v>
      </c>
      <c r="BX230" s="110"/>
      <c r="BY230" s="110"/>
      <c r="BZ230" s="111"/>
      <c r="CA230" s="59"/>
      <c r="CB230" s="60"/>
      <c r="CC230" s="60"/>
      <c r="CD230" s="103"/>
      <c r="CE230" s="112" t="s">
        <v>29</v>
      </c>
      <c r="CF230" s="113"/>
      <c r="CG230" s="113"/>
      <c r="CH230" s="87"/>
      <c r="CI230" s="88"/>
      <c r="CK230" s="91"/>
      <c r="CL230" s="91"/>
      <c r="CM230" s="91"/>
      <c r="CN230" s="91"/>
      <c r="CS230" s="92"/>
      <c r="CT230" s="92"/>
    </row>
    <row r="231" spans="1:98" ht="9" customHeight="1" x14ac:dyDescent="0.2">
      <c r="A231" s="87"/>
      <c r="B231" s="128"/>
      <c r="C231" s="128"/>
      <c r="D231" s="132"/>
      <c r="E231" s="133"/>
      <c r="F231" s="133"/>
      <c r="G231" s="133"/>
      <c r="H231" s="133"/>
      <c r="I231" s="134"/>
      <c r="J231" s="132"/>
      <c r="K231" s="133"/>
      <c r="L231" s="133"/>
      <c r="M231" s="133"/>
      <c r="N231" s="133"/>
      <c r="O231" s="134"/>
      <c r="P231" s="139"/>
      <c r="Q231" s="139"/>
      <c r="R231" s="139"/>
      <c r="S231" s="139"/>
      <c r="T231" s="139"/>
      <c r="U231" s="139"/>
      <c r="V231" s="139"/>
      <c r="W231" s="139"/>
      <c r="X231" s="139"/>
      <c r="Y231" s="139"/>
      <c r="Z231" s="139"/>
      <c r="AA231" s="139"/>
      <c r="AB231" s="139"/>
      <c r="AC231" s="139"/>
      <c r="AD231" s="139"/>
      <c r="AE231" s="140"/>
      <c r="AF231" s="142"/>
      <c r="AG231" s="139"/>
      <c r="AH231" s="139"/>
      <c r="AI231" s="139"/>
      <c r="AJ231" s="139"/>
      <c r="AK231" s="139"/>
      <c r="AL231" s="139"/>
      <c r="AM231" s="139"/>
      <c r="AN231" s="139"/>
      <c r="AO231" s="139"/>
      <c r="AP231" s="139"/>
      <c r="AQ231" s="139"/>
      <c r="AR231" s="139"/>
      <c r="AS231" s="139"/>
      <c r="AT231" s="139"/>
      <c r="AU231" s="140"/>
      <c r="AV231" s="145"/>
      <c r="AW231" s="146"/>
      <c r="AX231" s="151"/>
      <c r="AY231" s="152"/>
      <c r="AZ231" s="155"/>
      <c r="BA231" s="155"/>
      <c r="BB231" s="155"/>
      <c r="BC231" s="155"/>
      <c r="BD231" s="95"/>
      <c r="BE231" s="96"/>
      <c r="BF231" s="96"/>
      <c r="BG231" s="96"/>
      <c r="BH231" s="99"/>
      <c r="BI231" s="100"/>
      <c r="BJ231" s="102"/>
      <c r="BK231" s="81"/>
      <c r="BL231" s="82"/>
      <c r="BM231" s="82"/>
      <c r="BN231" s="104"/>
      <c r="BO231" s="107"/>
      <c r="BP231" s="108"/>
      <c r="BQ231" s="102"/>
      <c r="BR231" s="72"/>
      <c r="BS231" s="73"/>
      <c r="BT231" s="73"/>
      <c r="BU231" s="73"/>
      <c r="BV231" s="74"/>
      <c r="BW231" s="114" t="s">
        <v>30</v>
      </c>
      <c r="BX231" s="115"/>
      <c r="BY231" s="115"/>
      <c r="BZ231" s="116"/>
      <c r="CA231" s="81"/>
      <c r="CB231" s="82"/>
      <c r="CC231" s="82"/>
      <c r="CD231" s="104"/>
      <c r="CE231" s="112" t="s">
        <v>30</v>
      </c>
      <c r="CF231" s="113"/>
      <c r="CG231" s="113"/>
      <c r="CH231" s="87"/>
      <c r="CI231" s="88"/>
      <c r="CK231" s="91"/>
      <c r="CL231" s="91"/>
      <c r="CM231" s="91"/>
      <c r="CN231" s="91"/>
      <c r="CS231" s="92"/>
      <c r="CT231" s="92"/>
    </row>
    <row r="232" spans="1:98" ht="9" customHeight="1" x14ac:dyDescent="0.2">
      <c r="A232" s="87"/>
      <c r="B232" s="128"/>
      <c r="C232" s="128"/>
      <c r="D232" s="132"/>
      <c r="E232" s="133"/>
      <c r="F232" s="133"/>
      <c r="G232" s="133"/>
      <c r="H232" s="133"/>
      <c r="I232" s="134"/>
      <c r="J232" s="132"/>
      <c r="K232" s="133"/>
      <c r="L232" s="133"/>
      <c r="M232" s="133"/>
      <c r="N232" s="133"/>
      <c r="O232" s="134"/>
      <c r="P232" s="139"/>
      <c r="Q232" s="139"/>
      <c r="R232" s="139"/>
      <c r="S232" s="139"/>
      <c r="T232" s="139"/>
      <c r="U232" s="139"/>
      <c r="V232" s="139"/>
      <c r="W232" s="139"/>
      <c r="X232" s="139"/>
      <c r="Y232" s="139"/>
      <c r="Z232" s="139"/>
      <c r="AA232" s="139"/>
      <c r="AB232" s="139"/>
      <c r="AC232" s="139"/>
      <c r="AD232" s="139"/>
      <c r="AE232" s="140"/>
      <c r="AF232" s="142"/>
      <c r="AG232" s="139"/>
      <c r="AH232" s="139"/>
      <c r="AI232" s="139"/>
      <c r="AJ232" s="139"/>
      <c r="AK232" s="139"/>
      <c r="AL232" s="139"/>
      <c r="AM232" s="139"/>
      <c r="AN232" s="139"/>
      <c r="AO232" s="139"/>
      <c r="AP232" s="139"/>
      <c r="AQ232" s="139"/>
      <c r="AR232" s="139"/>
      <c r="AS232" s="139"/>
      <c r="AT232" s="139"/>
      <c r="AU232" s="140"/>
      <c r="AV232" s="145"/>
      <c r="AW232" s="146"/>
      <c r="AX232" s="151"/>
      <c r="AY232" s="152"/>
      <c r="AZ232" s="155"/>
      <c r="BA232" s="155"/>
      <c r="BB232" s="155"/>
      <c r="BC232" s="155"/>
      <c r="BD232" s="95"/>
      <c r="BE232" s="96"/>
      <c r="BF232" s="96"/>
      <c r="BG232" s="96"/>
      <c r="BH232" s="97"/>
      <c r="BI232" s="98"/>
      <c r="BJ232" s="88" t="s">
        <v>24</v>
      </c>
      <c r="BK232" s="59"/>
      <c r="BL232" s="60"/>
      <c r="BM232" s="60"/>
      <c r="BN232" s="103"/>
      <c r="BO232" s="105"/>
      <c r="BP232" s="106"/>
      <c r="BQ232" s="101" t="s">
        <v>24</v>
      </c>
      <c r="BR232" s="72"/>
      <c r="BS232" s="73"/>
      <c r="BT232" s="73"/>
      <c r="BU232" s="73"/>
      <c r="BV232" s="74"/>
      <c r="BW232" s="76" t="s">
        <v>29</v>
      </c>
      <c r="BX232" s="76"/>
      <c r="BY232" s="76"/>
      <c r="BZ232" s="78"/>
      <c r="CA232" s="59"/>
      <c r="CB232" s="60"/>
      <c r="CC232" s="60"/>
      <c r="CD232" s="60"/>
      <c r="CE232" s="63" t="s">
        <v>29</v>
      </c>
      <c r="CF232" s="64"/>
      <c r="CG232" s="64"/>
      <c r="CH232" s="87"/>
      <c r="CI232" s="88"/>
      <c r="CK232" s="162" t="s">
        <v>156</v>
      </c>
      <c r="CL232" s="162"/>
      <c r="CM232" s="162"/>
      <c r="CN232" s="162"/>
      <c r="CS232" s="92"/>
      <c r="CT232" s="92"/>
    </row>
    <row r="233" spans="1:98" ht="9" customHeight="1" x14ac:dyDescent="0.2">
      <c r="A233" s="89"/>
      <c r="B233" s="123"/>
      <c r="C233" s="123"/>
      <c r="D233" s="135"/>
      <c r="E233" s="136"/>
      <c r="F233" s="136"/>
      <c r="G233" s="136"/>
      <c r="H233" s="136"/>
      <c r="I233" s="137"/>
      <c r="J233" s="135"/>
      <c r="K233" s="136"/>
      <c r="L233" s="136"/>
      <c r="M233" s="136"/>
      <c r="N233" s="136"/>
      <c r="O233" s="137"/>
      <c r="P233" s="62"/>
      <c r="Q233" s="62"/>
      <c r="R233" s="62"/>
      <c r="S233" s="62"/>
      <c r="T233" s="62"/>
      <c r="U233" s="62"/>
      <c r="V233" s="62"/>
      <c r="W233" s="62"/>
      <c r="X233" s="62"/>
      <c r="Y233" s="62"/>
      <c r="Z233" s="62"/>
      <c r="AA233" s="62"/>
      <c r="AB233" s="62"/>
      <c r="AC233" s="62"/>
      <c r="AD233" s="62"/>
      <c r="AE233" s="141"/>
      <c r="AF233" s="61"/>
      <c r="AG233" s="62"/>
      <c r="AH233" s="62"/>
      <c r="AI233" s="62"/>
      <c r="AJ233" s="62"/>
      <c r="AK233" s="62"/>
      <c r="AL233" s="62"/>
      <c r="AM233" s="62"/>
      <c r="AN233" s="62"/>
      <c r="AO233" s="62"/>
      <c r="AP233" s="62"/>
      <c r="AQ233" s="62"/>
      <c r="AR233" s="62"/>
      <c r="AS233" s="62"/>
      <c r="AT233" s="62"/>
      <c r="AU233" s="141"/>
      <c r="AV233" s="147"/>
      <c r="AW233" s="148"/>
      <c r="AX233" s="153"/>
      <c r="AY233" s="154"/>
      <c r="AZ233" s="155"/>
      <c r="BA233" s="155"/>
      <c r="BB233" s="155"/>
      <c r="BC233" s="155"/>
      <c r="BD233" s="117"/>
      <c r="BE233" s="118"/>
      <c r="BF233" s="118"/>
      <c r="BG233" s="118"/>
      <c r="BH233" s="119"/>
      <c r="BI233" s="120"/>
      <c r="BJ233" s="102"/>
      <c r="BK233" s="61"/>
      <c r="BL233" s="62"/>
      <c r="BM233" s="62"/>
      <c r="BN233" s="121"/>
      <c r="BO233" s="122"/>
      <c r="BP233" s="123"/>
      <c r="BQ233" s="90"/>
      <c r="BR233" s="124"/>
      <c r="BS233" s="125"/>
      <c r="BT233" s="125"/>
      <c r="BU233" s="125"/>
      <c r="BV233" s="126"/>
      <c r="BW233" s="65" t="s">
        <v>30</v>
      </c>
      <c r="BX233" s="65"/>
      <c r="BY233" s="65"/>
      <c r="BZ233" s="66"/>
      <c r="CA233" s="61"/>
      <c r="CB233" s="62"/>
      <c r="CC233" s="62"/>
      <c r="CD233" s="62"/>
      <c r="CE233" s="67" t="s">
        <v>30</v>
      </c>
      <c r="CF233" s="68"/>
      <c r="CG233" s="68"/>
      <c r="CH233" s="89"/>
      <c r="CI233" s="90"/>
      <c r="CK233" s="162"/>
      <c r="CL233" s="162"/>
      <c r="CM233" s="162"/>
      <c r="CN233" s="162"/>
      <c r="CS233" s="92"/>
      <c r="CT233" s="92"/>
    </row>
    <row r="234" spans="1:98" ht="9" customHeight="1" x14ac:dyDescent="0.2">
      <c r="A234" s="85">
        <v>36</v>
      </c>
      <c r="B234" s="127"/>
      <c r="C234" s="127"/>
      <c r="D234" s="129"/>
      <c r="E234" s="130"/>
      <c r="F234" s="130"/>
      <c r="G234" s="130"/>
      <c r="H234" s="130"/>
      <c r="I234" s="131"/>
      <c r="J234" s="129"/>
      <c r="K234" s="130"/>
      <c r="L234" s="130"/>
      <c r="M234" s="130"/>
      <c r="N234" s="130"/>
      <c r="O234" s="131"/>
      <c r="P234" s="80"/>
      <c r="Q234" s="80"/>
      <c r="R234" s="80"/>
      <c r="S234" s="80"/>
      <c r="T234" s="80"/>
      <c r="U234" s="80"/>
      <c r="V234" s="80"/>
      <c r="W234" s="80"/>
      <c r="X234" s="80"/>
      <c r="Y234" s="80"/>
      <c r="Z234" s="80"/>
      <c r="AA234" s="80"/>
      <c r="AB234" s="80"/>
      <c r="AC234" s="80"/>
      <c r="AD234" s="80"/>
      <c r="AE234" s="138"/>
      <c r="AF234" s="79"/>
      <c r="AG234" s="80"/>
      <c r="AH234" s="80"/>
      <c r="AI234" s="80"/>
      <c r="AJ234" s="80"/>
      <c r="AK234" s="80"/>
      <c r="AL234" s="80"/>
      <c r="AM234" s="80"/>
      <c r="AN234" s="80"/>
      <c r="AO234" s="80"/>
      <c r="AP234" s="80"/>
      <c r="AQ234" s="80"/>
      <c r="AR234" s="80"/>
      <c r="AS234" s="80"/>
      <c r="AT234" s="80"/>
      <c r="AU234" s="138"/>
      <c r="AV234" s="143"/>
      <c r="AW234" s="144"/>
      <c r="AX234" s="149" t="str">
        <f>IF(AX228="","",AX228)</f>
        <v>ｋＶＡ</v>
      </c>
      <c r="AY234" s="150"/>
      <c r="AZ234" s="155"/>
      <c r="BA234" s="155"/>
      <c r="BB234" s="155"/>
      <c r="BC234" s="155"/>
      <c r="BD234" s="156" t="s">
        <v>23</v>
      </c>
      <c r="BE234" s="157"/>
      <c r="BF234" s="157"/>
      <c r="BG234" s="157"/>
      <c r="BH234" s="158"/>
      <c r="BI234" s="159"/>
      <c r="BJ234" s="86" t="s">
        <v>24</v>
      </c>
      <c r="BK234" s="79"/>
      <c r="BL234" s="80"/>
      <c r="BM234" s="80"/>
      <c r="BN234" s="160"/>
      <c r="BO234" s="161"/>
      <c r="BP234" s="127"/>
      <c r="BQ234" s="86" t="s">
        <v>24</v>
      </c>
      <c r="BR234" s="69" t="s">
        <v>26</v>
      </c>
      <c r="BS234" s="70"/>
      <c r="BT234" s="70"/>
      <c r="BU234" s="70"/>
      <c r="BV234" s="71"/>
      <c r="BW234" s="75" t="s">
        <v>28</v>
      </c>
      <c r="BX234" s="75" t="s">
        <v>29</v>
      </c>
      <c r="BY234" s="75"/>
      <c r="BZ234" s="77" t="s">
        <v>31</v>
      </c>
      <c r="CA234" s="79"/>
      <c r="CB234" s="80"/>
      <c r="CC234" s="80"/>
      <c r="CD234" s="80"/>
      <c r="CE234" s="83" t="s">
        <v>29</v>
      </c>
      <c r="CF234" s="84"/>
      <c r="CG234" s="84"/>
      <c r="CH234" s="85"/>
      <c r="CI234" s="86"/>
      <c r="CK234" s="162"/>
      <c r="CL234" s="162"/>
      <c r="CM234" s="162"/>
      <c r="CN234" s="162"/>
      <c r="CS234" s="92" t="str">
        <f>IF(D234="","",D234)</f>
        <v/>
      </c>
      <c r="CT234" s="92" t="str">
        <f>IF(CS234&lt;100000,0&amp;CS234,CS234)</f>
        <v/>
      </c>
    </row>
    <row r="235" spans="1:98" ht="9" customHeight="1" x14ac:dyDescent="0.2">
      <c r="A235" s="87"/>
      <c r="B235" s="128"/>
      <c r="C235" s="128"/>
      <c r="D235" s="132"/>
      <c r="E235" s="133"/>
      <c r="F235" s="133"/>
      <c r="G235" s="133"/>
      <c r="H235" s="133"/>
      <c r="I235" s="134"/>
      <c r="J235" s="132"/>
      <c r="K235" s="133"/>
      <c r="L235" s="133"/>
      <c r="M235" s="133"/>
      <c r="N235" s="133"/>
      <c r="O235" s="134"/>
      <c r="P235" s="139"/>
      <c r="Q235" s="139"/>
      <c r="R235" s="139"/>
      <c r="S235" s="139"/>
      <c r="T235" s="139"/>
      <c r="U235" s="139"/>
      <c r="V235" s="139"/>
      <c r="W235" s="139"/>
      <c r="X235" s="139"/>
      <c r="Y235" s="139"/>
      <c r="Z235" s="139"/>
      <c r="AA235" s="139"/>
      <c r="AB235" s="139"/>
      <c r="AC235" s="139"/>
      <c r="AD235" s="139"/>
      <c r="AE235" s="140"/>
      <c r="AF235" s="142"/>
      <c r="AG235" s="139"/>
      <c r="AH235" s="139"/>
      <c r="AI235" s="139"/>
      <c r="AJ235" s="139"/>
      <c r="AK235" s="139"/>
      <c r="AL235" s="139"/>
      <c r="AM235" s="139"/>
      <c r="AN235" s="139"/>
      <c r="AO235" s="139"/>
      <c r="AP235" s="139"/>
      <c r="AQ235" s="139"/>
      <c r="AR235" s="139"/>
      <c r="AS235" s="139"/>
      <c r="AT235" s="139"/>
      <c r="AU235" s="140"/>
      <c r="AV235" s="145"/>
      <c r="AW235" s="146"/>
      <c r="AX235" s="151"/>
      <c r="AY235" s="152"/>
      <c r="AZ235" s="155"/>
      <c r="BA235" s="155"/>
      <c r="BB235" s="155"/>
      <c r="BC235" s="155"/>
      <c r="BD235" s="95"/>
      <c r="BE235" s="96"/>
      <c r="BF235" s="96"/>
      <c r="BG235" s="96"/>
      <c r="BH235" s="99"/>
      <c r="BI235" s="100"/>
      <c r="BJ235" s="88"/>
      <c r="BK235" s="81"/>
      <c r="BL235" s="82"/>
      <c r="BM235" s="82"/>
      <c r="BN235" s="104"/>
      <c r="BO235" s="107"/>
      <c r="BP235" s="108"/>
      <c r="BQ235" s="88"/>
      <c r="BR235" s="72"/>
      <c r="BS235" s="73"/>
      <c r="BT235" s="73"/>
      <c r="BU235" s="73"/>
      <c r="BV235" s="74"/>
      <c r="BW235" s="76"/>
      <c r="BX235" s="76" t="s">
        <v>30</v>
      </c>
      <c r="BY235" s="76"/>
      <c r="BZ235" s="78"/>
      <c r="CA235" s="81"/>
      <c r="CB235" s="82"/>
      <c r="CC235" s="82"/>
      <c r="CD235" s="82"/>
      <c r="CE235" s="93" t="s">
        <v>30</v>
      </c>
      <c r="CF235" s="94"/>
      <c r="CG235" s="94"/>
      <c r="CH235" s="87"/>
      <c r="CI235" s="88"/>
      <c r="CK235" s="91"/>
      <c r="CL235" s="91"/>
      <c r="CM235" s="91"/>
      <c r="CN235" s="91"/>
      <c r="CS235" s="92"/>
      <c r="CT235" s="92"/>
    </row>
    <row r="236" spans="1:98" ht="9" customHeight="1" x14ac:dyDescent="0.2">
      <c r="A236" s="87"/>
      <c r="B236" s="128"/>
      <c r="C236" s="128"/>
      <c r="D236" s="132"/>
      <c r="E236" s="133"/>
      <c r="F236" s="133"/>
      <c r="G236" s="133"/>
      <c r="H236" s="133"/>
      <c r="I236" s="134"/>
      <c r="J236" s="132"/>
      <c r="K236" s="133"/>
      <c r="L236" s="133"/>
      <c r="M236" s="133"/>
      <c r="N236" s="133"/>
      <c r="O236" s="134"/>
      <c r="P236" s="139"/>
      <c r="Q236" s="139"/>
      <c r="R236" s="139"/>
      <c r="S236" s="139"/>
      <c r="T236" s="139"/>
      <c r="U236" s="139"/>
      <c r="V236" s="139"/>
      <c r="W236" s="139"/>
      <c r="X236" s="139"/>
      <c r="Y236" s="139"/>
      <c r="Z236" s="139"/>
      <c r="AA236" s="139"/>
      <c r="AB236" s="139"/>
      <c r="AC236" s="139"/>
      <c r="AD236" s="139"/>
      <c r="AE236" s="140"/>
      <c r="AF236" s="142"/>
      <c r="AG236" s="139"/>
      <c r="AH236" s="139"/>
      <c r="AI236" s="139"/>
      <c r="AJ236" s="139"/>
      <c r="AK236" s="139"/>
      <c r="AL236" s="139"/>
      <c r="AM236" s="139"/>
      <c r="AN236" s="139"/>
      <c r="AO236" s="139"/>
      <c r="AP236" s="139"/>
      <c r="AQ236" s="139"/>
      <c r="AR236" s="139"/>
      <c r="AS236" s="139"/>
      <c r="AT236" s="139"/>
      <c r="AU236" s="140"/>
      <c r="AV236" s="145"/>
      <c r="AW236" s="146"/>
      <c r="AX236" s="151"/>
      <c r="AY236" s="152"/>
      <c r="AZ236" s="155"/>
      <c r="BA236" s="155"/>
      <c r="BB236" s="155"/>
      <c r="BC236" s="155"/>
      <c r="BD236" s="95"/>
      <c r="BE236" s="96"/>
      <c r="BF236" s="96"/>
      <c r="BG236" s="96"/>
      <c r="BH236" s="97"/>
      <c r="BI236" s="98"/>
      <c r="BJ236" s="101" t="s">
        <v>24</v>
      </c>
      <c r="BK236" s="59"/>
      <c r="BL236" s="60"/>
      <c r="BM236" s="60"/>
      <c r="BN236" s="103"/>
      <c r="BO236" s="105"/>
      <c r="BP236" s="106"/>
      <c r="BQ236" s="101" t="s">
        <v>24</v>
      </c>
      <c r="BR236" s="72" t="s">
        <v>27</v>
      </c>
      <c r="BS236" s="73"/>
      <c r="BT236" s="73"/>
      <c r="BU236" s="73"/>
      <c r="BV236" s="74"/>
      <c r="BW236" s="109" t="s">
        <v>29</v>
      </c>
      <c r="BX236" s="110"/>
      <c r="BY236" s="110"/>
      <c r="BZ236" s="111"/>
      <c r="CA236" s="59"/>
      <c r="CB236" s="60"/>
      <c r="CC236" s="60"/>
      <c r="CD236" s="103"/>
      <c r="CE236" s="112" t="s">
        <v>29</v>
      </c>
      <c r="CF236" s="113"/>
      <c r="CG236" s="113"/>
      <c r="CH236" s="87"/>
      <c r="CI236" s="88"/>
      <c r="CK236" s="91"/>
      <c r="CL236" s="91"/>
      <c r="CM236" s="91"/>
      <c r="CN236" s="91"/>
      <c r="CS236" s="92"/>
      <c r="CT236" s="92"/>
    </row>
    <row r="237" spans="1:98" ht="9" customHeight="1" x14ac:dyDescent="0.2">
      <c r="A237" s="87"/>
      <c r="B237" s="128"/>
      <c r="C237" s="128"/>
      <c r="D237" s="132"/>
      <c r="E237" s="133"/>
      <c r="F237" s="133"/>
      <c r="G237" s="133"/>
      <c r="H237" s="133"/>
      <c r="I237" s="134"/>
      <c r="J237" s="132"/>
      <c r="K237" s="133"/>
      <c r="L237" s="133"/>
      <c r="M237" s="133"/>
      <c r="N237" s="133"/>
      <c r="O237" s="134"/>
      <c r="P237" s="139"/>
      <c r="Q237" s="139"/>
      <c r="R237" s="139"/>
      <c r="S237" s="139"/>
      <c r="T237" s="139"/>
      <c r="U237" s="139"/>
      <c r="V237" s="139"/>
      <c r="W237" s="139"/>
      <c r="X237" s="139"/>
      <c r="Y237" s="139"/>
      <c r="Z237" s="139"/>
      <c r="AA237" s="139"/>
      <c r="AB237" s="139"/>
      <c r="AC237" s="139"/>
      <c r="AD237" s="139"/>
      <c r="AE237" s="140"/>
      <c r="AF237" s="142"/>
      <c r="AG237" s="139"/>
      <c r="AH237" s="139"/>
      <c r="AI237" s="139"/>
      <c r="AJ237" s="139"/>
      <c r="AK237" s="139"/>
      <c r="AL237" s="139"/>
      <c r="AM237" s="139"/>
      <c r="AN237" s="139"/>
      <c r="AO237" s="139"/>
      <c r="AP237" s="139"/>
      <c r="AQ237" s="139"/>
      <c r="AR237" s="139"/>
      <c r="AS237" s="139"/>
      <c r="AT237" s="139"/>
      <c r="AU237" s="140"/>
      <c r="AV237" s="145"/>
      <c r="AW237" s="146"/>
      <c r="AX237" s="151"/>
      <c r="AY237" s="152"/>
      <c r="AZ237" s="155"/>
      <c r="BA237" s="155"/>
      <c r="BB237" s="155"/>
      <c r="BC237" s="155"/>
      <c r="BD237" s="95"/>
      <c r="BE237" s="96"/>
      <c r="BF237" s="96"/>
      <c r="BG237" s="96"/>
      <c r="BH237" s="99"/>
      <c r="BI237" s="100"/>
      <c r="BJ237" s="102"/>
      <c r="BK237" s="81"/>
      <c r="BL237" s="82"/>
      <c r="BM237" s="82"/>
      <c r="BN237" s="104"/>
      <c r="BO237" s="107"/>
      <c r="BP237" s="108"/>
      <c r="BQ237" s="102"/>
      <c r="BR237" s="72"/>
      <c r="BS237" s="73"/>
      <c r="BT237" s="73"/>
      <c r="BU237" s="73"/>
      <c r="BV237" s="74"/>
      <c r="BW237" s="114" t="s">
        <v>30</v>
      </c>
      <c r="BX237" s="115"/>
      <c r="BY237" s="115"/>
      <c r="BZ237" s="116"/>
      <c r="CA237" s="81"/>
      <c r="CB237" s="82"/>
      <c r="CC237" s="82"/>
      <c r="CD237" s="104"/>
      <c r="CE237" s="112" t="s">
        <v>30</v>
      </c>
      <c r="CF237" s="113"/>
      <c r="CG237" s="113"/>
      <c r="CH237" s="87"/>
      <c r="CI237" s="88"/>
      <c r="CK237" s="91"/>
      <c r="CL237" s="91"/>
      <c r="CM237" s="91"/>
      <c r="CN237" s="91"/>
      <c r="CS237" s="92"/>
      <c r="CT237" s="92"/>
    </row>
    <row r="238" spans="1:98" ht="9" customHeight="1" x14ac:dyDescent="0.2">
      <c r="A238" s="87"/>
      <c r="B238" s="128"/>
      <c r="C238" s="128"/>
      <c r="D238" s="132"/>
      <c r="E238" s="133"/>
      <c r="F238" s="133"/>
      <c r="G238" s="133"/>
      <c r="H238" s="133"/>
      <c r="I238" s="134"/>
      <c r="J238" s="132"/>
      <c r="K238" s="133"/>
      <c r="L238" s="133"/>
      <c r="M238" s="133"/>
      <c r="N238" s="133"/>
      <c r="O238" s="134"/>
      <c r="P238" s="139"/>
      <c r="Q238" s="139"/>
      <c r="R238" s="139"/>
      <c r="S238" s="139"/>
      <c r="T238" s="139"/>
      <c r="U238" s="139"/>
      <c r="V238" s="139"/>
      <c r="W238" s="139"/>
      <c r="X238" s="139"/>
      <c r="Y238" s="139"/>
      <c r="Z238" s="139"/>
      <c r="AA238" s="139"/>
      <c r="AB238" s="139"/>
      <c r="AC238" s="139"/>
      <c r="AD238" s="139"/>
      <c r="AE238" s="140"/>
      <c r="AF238" s="142"/>
      <c r="AG238" s="139"/>
      <c r="AH238" s="139"/>
      <c r="AI238" s="139"/>
      <c r="AJ238" s="139"/>
      <c r="AK238" s="139"/>
      <c r="AL238" s="139"/>
      <c r="AM238" s="139"/>
      <c r="AN238" s="139"/>
      <c r="AO238" s="139"/>
      <c r="AP238" s="139"/>
      <c r="AQ238" s="139"/>
      <c r="AR238" s="139"/>
      <c r="AS238" s="139"/>
      <c r="AT238" s="139"/>
      <c r="AU238" s="140"/>
      <c r="AV238" s="145"/>
      <c r="AW238" s="146"/>
      <c r="AX238" s="151"/>
      <c r="AY238" s="152"/>
      <c r="AZ238" s="155"/>
      <c r="BA238" s="155"/>
      <c r="BB238" s="155"/>
      <c r="BC238" s="155"/>
      <c r="BD238" s="95"/>
      <c r="BE238" s="96"/>
      <c r="BF238" s="96"/>
      <c r="BG238" s="96"/>
      <c r="BH238" s="97"/>
      <c r="BI238" s="98"/>
      <c r="BJ238" s="88" t="s">
        <v>24</v>
      </c>
      <c r="BK238" s="59"/>
      <c r="BL238" s="60"/>
      <c r="BM238" s="60"/>
      <c r="BN238" s="103"/>
      <c r="BO238" s="105"/>
      <c r="BP238" s="106"/>
      <c r="BQ238" s="101" t="s">
        <v>24</v>
      </c>
      <c r="BR238" s="72"/>
      <c r="BS238" s="73"/>
      <c r="BT238" s="73"/>
      <c r="BU238" s="73"/>
      <c r="BV238" s="74"/>
      <c r="BW238" s="76" t="s">
        <v>29</v>
      </c>
      <c r="BX238" s="76"/>
      <c r="BY238" s="76"/>
      <c r="BZ238" s="78"/>
      <c r="CA238" s="59"/>
      <c r="CB238" s="60"/>
      <c r="CC238" s="60"/>
      <c r="CD238" s="60"/>
      <c r="CE238" s="63" t="s">
        <v>29</v>
      </c>
      <c r="CF238" s="64"/>
      <c r="CG238" s="64"/>
      <c r="CH238" s="87"/>
      <c r="CI238" s="88"/>
      <c r="CK238" s="91"/>
      <c r="CL238" s="91"/>
      <c r="CM238" s="91"/>
      <c r="CN238" s="91"/>
      <c r="CS238" s="92"/>
      <c r="CT238" s="92"/>
    </row>
    <row r="239" spans="1:98" ht="9" customHeight="1" x14ac:dyDescent="0.2">
      <c r="A239" s="89"/>
      <c r="B239" s="123"/>
      <c r="C239" s="123"/>
      <c r="D239" s="135"/>
      <c r="E239" s="136"/>
      <c r="F239" s="136"/>
      <c r="G239" s="136"/>
      <c r="H239" s="136"/>
      <c r="I239" s="137"/>
      <c r="J239" s="135"/>
      <c r="K239" s="136"/>
      <c r="L239" s="136"/>
      <c r="M239" s="136"/>
      <c r="N239" s="136"/>
      <c r="O239" s="137"/>
      <c r="P239" s="62"/>
      <c r="Q239" s="62"/>
      <c r="R239" s="62"/>
      <c r="S239" s="62"/>
      <c r="T239" s="62"/>
      <c r="U239" s="62"/>
      <c r="V239" s="62"/>
      <c r="W239" s="62"/>
      <c r="X239" s="62"/>
      <c r="Y239" s="62"/>
      <c r="Z239" s="62"/>
      <c r="AA239" s="62"/>
      <c r="AB239" s="62"/>
      <c r="AC239" s="62"/>
      <c r="AD239" s="62"/>
      <c r="AE239" s="141"/>
      <c r="AF239" s="61"/>
      <c r="AG239" s="62"/>
      <c r="AH239" s="62"/>
      <c r="AI239" s="62"/>
      <c r="AJ239" s="62"/>
      <c r="AK239" s="62"/>
      <c r="AL239" s="62"/>
      <c r="AM239" s="62"/>
      <c r="AN239" s="62"/>
      <c r="AO239" s="62"/>
      <c r="AP239" s="62"/>
      <c r="AQ239" s="62"/>
      <c r="AR239" s="62"/>
      <c r="AS239" s="62"/>
      <c r="AT239" s="62"/>
      <c r="AU239" s="141"/>
      <c r="AV239" s="147"/>
      <c r="AW239" s="148"/>
      <c r="AX239" s="153"/>
      <c r="AY239" s="154"/>
      <c r="AZ239" s="155"/>
      <c r="BA239" s="155"/>
      <c r="BB239" s="155"/>
      <c r="BC239" s="155"/>
      <c r="BD239" s="117"/>
      <c r="BE239" s="118"/>
      <c r="BF239" s="118"/>
      <c r="BG239" s="118"/>
      <c r="BH239" s="119"/>
      <c r="BI239" s="120"/>
      <c r="BJ239" s="102"/>
      <c r="BK239" s="61"/>
      <c r="BL239" s="62"/>
      <c r="BM239" s="62"/>
      <c r="BN239" s="121"/>
      <c r="BO239" s="122"/>
      <c r="BP239" s="123"/>
      <c r="BQ239" s="90"/>
      <c r="BR239" s="124"/>
      <c r="BS239" s="125"/>
      <c r="BT239" s="125"/>
      <c r="BU239" s="125"/>
      <c r="BV239" s="126"/>
      <c r="BW239" s="65" t="s">
        <v>30</v>
      </c>
      <c r="BX239" s="65"/>
      <c r="BY239" s="65"/>
      <c r="BZ239" s="66"/>
      <c r="CA239" s="61"/>
      <c r="CB239" s="62"/>
      <c r="CC239" s="62"/>
      <c r="CD239" s="62"/>
      <c r="CE239" s="67" t="s">
        <v>30</v>
      </c>
      <c r="CF239" s="68"/>
      <c r="CG239" s="68"/>
      <c r="CH239" s="89"/>
      <c r="CI239" s="90"/>
      <c r="CK239" s="91"/>
      <c r="CL239" s="91"/>
      <c r="CM239" s="91"/>
      <c r="CN239" s="91"/>
      <c r="CS239" s="92"/>
      <c r="CT239" s="92"/>
    </row>
    <row r="240" spans="1:98" ht="9" customHeight="1" x14ac:dyDescent="0.2">
      <c r="A240" s="85">
        <v>37</v>
      </c>
      <c r="B240" s="127"/>
      <c r="C240" s="127"/>
      <c r="D240" s="129"/>
      <c r="E240" s="130"/>
      <c r="F240" s="130"/>
      <c r="G240" s="130"/>
      <c r="H240" s="130"/>
      <c r="I240" s="131"/>
      <c r="J240" s="129"/>
      <c r="K240" s="130"/>
      <c r="L240" s="130"/>
      <c r="M240" s="130"/>
      <c r="N240" s="130"/>
      <c r="O240" s="131"/>
      <c r="P240" s="80"/>
      <c r="Q240" s="80"/>
      <c r="R240" s="80"/>
      <c r="S240" s="80"/>
      <c r="T240" s="80"/>
      <c r="U240" s="80"/>
      <c r="V240" s="80"/>
      <c r="W240" s="80"/>
      <c r="X240" s="80"/>
      <c r="Y240" s="80"/>
      <c r="Z240" s="80"/>
      <c r="AA240" s="80"/>
      <c r="AB240" s="80"/>
      <c r="AC240" s="80"/>
      <c r="AD240" s="80"/>
      <c r="AE240" s="138"/>
      <c r="AF240" s="79"/>
      <c r="AG240" s="80"/>
      <c r="AH240" s="80"/>
      <c r="AI240" s="80"/>
      <c r="AJ240" s="80"/>
      <c r="AK240" s="80"/>
      <c r="AL240" s="80"/>
      <c r="AM240" s="80"/>
      <c r="AN240" s="80"/>
      <c r="AO240" s="80"/>
      <c r="AP240" s="80"/>
      <c r="AQ240" s="80"/>
      <c r="AR240" s="80"/>
      <c r="AS240" s="80"/>
      <c r="AT240" s="80"/>
      <c r="AU240" s="138"/>
      <c r="AV240" s="143"/>
      <c r="AW240" s="144"/>
      <c r="AX240" s="149" t="str">
        <f>IF(AX234="","",AX234)</f>
        <v>ｋＶＡ</v>
      </c>
      <c r="AY240" s="150"/>
      <c r="AZ240" s="155"/>
      <c r="BA240" s="155"/>
      <c r="BB240" s="155"/>
      <c r="BC240" s="155"/>
      <c r="BD240" s="156" t="s">
        <v>23</v>
      </c>
      <c r="BE240" s="157"/>
      <c r="BF240" s="157"/>
      <c r="BG240" s="157"/>
      <c r="BH240" s="158"/>
      <c r="BI240" s="159"/>
      <c r="BJ240" s="86" t="s">
        <v>24</v>
      </c>
      <c r="BK240" s="79"/>
      <c r="BL240" s="80"/>
      <c r="BM240" s="80"/>
      <c r="BN240" s="160"/>
      <c r="BO240" s="161"/>
      <c r="BP240" s="127"/>
      <c r="BQ240" s="86" t="s">
        <v>24</v>
      </c>
      <c r="BR240" s="69" t="s">
        <v>26</v>
      </c>
      <c r="BS240" s="70"/>
      <c r="BT240" s="70"/>
      <c r="BU240" s="70"/>
      <c r="BV240" s="71"/>
      <c r="BW240" s="75" t="s">
        <v>28</v>
      </c>
      <c r="BX240" s="75" t="s">
        <v>29</v>
      </c>
      <c r="BY240" s="75"/>
      <c r="BZ240" s="77" t="s">
        <v>31</v>
      </c>
      <c r="CA240" s="79"/>
      <c r="CB240" s="80"/>
      <c r="CC240" s="80"/>
      <c r="CD240" s="80"/>
      <c r="CE240" s="83" t="s">
        <v>29</v>
      </c>
      <c r="CF240" s="84"/>
      <c r="CG240" s="84"/>
      <c r="CH240" s="85"/>
      <c r="CI240" s="86"/>
      <c r="CK240" s="91" t="s">
        <v>157</v>
      </c>
      <c r="CL240" s="91"/>
      <c r="CM240" s="91"/>
      <c r="CN240" s="91"/>
      <c r="CS240" s="92" t="str">
        <f>IF(D240="","",D240)</f>
        <v/>
      </c>
      <c r="CT240" s="92" t="str">
        <f>IF(CS240&lt;100000,0&amp;CS240,CS240)</f>
        <v/>
      </c>
    </row>
    <row r="241" spans="1:98" ht="9" customHeight="1" x14ac:dyDescent="0.2">
      <c r="A241" s="87"/>
      <c r="B241" s="128"/>
      <c r="C241" s="128"/>
      <c r="D241" s="132"/>
      <c r="E241" s="133"/>
      <c r="F241" s="133"/>
      <c r="G241" s="133"/>
      <c r="H241" s="133"/>
      <c r="I241" s="134"/>
      <c r="J241" s="132"/>
      <c r="K241" s="133"/>
      <c r="L241" s="133"/>
      <c r="M241" s="133"/>
      <c r="N241" s="133"/>
      <c r="O241" s="134"/>
      <c r="P241" s="139"/>
      <c r="Q241" s="139"/>
      <c r="R241" s="139"/>
      <c r="S241" s="139"/>
      <c r="T241" s="139"/>
      <c r="U241" s="139"/>
      <c r="V241" s="139"/>
      <c r="W241" s="139"/>
      <c r="X241" s="139"/>
      <c r="Y241" s="139"/>
      <c r="Z241" s="139"/>
      <c r="AA241" s="139"/>
      <c r="AB241" s="139"/>
      <c r="AC241" s="139"/>
      <c r="AD241" s="139"/>
      <c r="AE241" s="140"/>
      <c r="AF241" s="142"/>
      <c r="AG241" s="139"/>
      <c r="AH241" s="139"/>
      <c r="AI241" s="139"/>
      <c r="AJ241" s="139"/>
      <c r="AK241" s="139"/>
      <c r="AL241" s="139"/>
      <c r="AM241" s="139"/>
      <c r="AN241" s="139"/>
      <c r="AO241" s="139"/>
      <c r="AP241" s="139"/>
      <c r="AQ241" s="139"/>
      <c r="AR241" s="139"/>
      <c r="AS241" s="139"/>
      <c r="AT241" s="139"/>
      <c r="AU241" s="140"/>
      <c r="AV241" s="145"/>
      <c r="AW241" s="146"/>
      <c r="AX241" s="151"/>
      <c r="AY241" s="152"/>
      <c r="AZ241" s="155"/>
      <c r="BA241" s="155"/>
      <c r="BB241" s="155"/>
      <c r="BC241" s="155"/>
      <c r="BD241" s="95"/>
      <c r="BE241" s="96"/>
      <c r="BF241" s="96"/>
      <c r="BG241" s="96"/>
      <c r="BH241" s="99"/>
      <c r="BI241" s="100"/>
      <c r="BJ241" s="88"/>
      <c r="BK241" s="81"/>
      <c r="BL241" s="82"/>
      <c r="BM241" s="82"/>
      <c r="BN241" s="104"/>
      <c r="BO241" s="107"/>
      <c r="BP241" s="108"/>
      <c r="BQ241" s="88"/>
      <c r="BR241" s="72"/>
      <c r="BS241" s="73"/>
      <c r="BT241" s="73"/>
      <c r="BU241" s="73"/>
      <c r="BV241" s="74"/>
      <c r="BW241" s="76"/>
      <c r="BX241" s="76" t="s">
        <v>30</v>
      </c>
      <c r="BY241" s="76"/>
      <c r="BZ241" s="78"/>
      <c r="CA241" s="81"/>
      <c r="CB241" s="82"/>
      <c r="CC241" s="82"/>
      <c r="CD241" s="82"/>
      <c r="CE241" s="93" t="s">
        <v>30</v>
      </c>
      <c r="CF241" s="94"/>
      <c r="CG241" s="94"/>
      <c r="CH241" s="87"/>
      <c r="CI241" s="88"/>
      <c r="CK241" s="91"/>
      <c r="CL241" s="91"/>
      <c r="CM241" s="91"/>
      <c r="CN241" s="91"/>
      <c r="CS241" s="92"/>
      <c r="CT241" s="92"/>
    </row>
    <row r="242" spans="1:98" ht="9" customHeight="1" x14ac:dyDescent="0.2">
      <c r="A242" s="87"/>
      <c r="B242" s="128"/>
      <c r="C242" s="128"/>
      <c r="D242" s="132"/>
      <c r="E242" s="133"/>
      <c r="F242" s="133"/>
      <c r="G242" s="133"/>
      <c r="H242" s="133"/>
      <c r="I242" s="134"/>
      <c r="J242" s="132"/>
      <c r="K242" s="133"/>
      <c r="L242" s="133"/>
      <c r="M242" s="133"/>
      <c r="N242" s="133"/>
      <c r="O242" s="134"/>
      <c r="P242" s="139"/>
      <c r="Q242" s="139"/>
      <c r="R242" s="139"/>
      <c r="S242" s="139"/>
      <c r="T242" s="139"/>
      <c r="U242" s="139"/>
      <c r="V242" s="139"/>
      <c r="W242" s="139"/>
      <c r="X242" s="139"/>
      <c r="Y242" s="139"/>
      <c r="Z242" s="139"/>
      <c r="AA242" s="139"/>
      <c r="AB242" s="139"/>
      <c r="AC242" s="139"/>
      <c r="AD242" s="139"/>
      <c r="AE242" s="140"/>
      <c r="AF242" s="142"/>
      <c r="AG242" s="139"/>
      <c r="AH242" s="139"/>
      <c r="AI242" s="139"/>
      <c r="AJ242" s="139"/>
      <c r="AK242" s="139"/>
      <c r="AL242" s="139"/>
      <c r="AM242" s="139"/>
      <c r="AN242" s="139"/>
      <c r="AO242" s="139"/>
      <c r="AP242" s="139"/>
      <c r="AQ242" s="139"/>
      <c r="AR242" s="139"/>
      <c r="AS242" s="139"/>
      <c r="AT242" s="139"/>
      <c r="AU242" s="140"/>
      <c r="AV242" s="145"/>
      <c r="AW242" s="146"/>
      <c r="AX242" s="151"/>
      <c r="AY242" s="152"/>
      <c r="AZ242" s="155"/>
      <c r="BA242" s="155"/>
      <c r="BB242" s="155"/>
      <c r="BC242" s="155"/>
      <c r="BD242" s="95"/>
      <c r="BE242" s="96"/>
      <c r="BF242" s="96"/>
      <c r="BG242" s="96"/>
      <c r="BH242" s="97"/>
      <c r="BI242" s="98"/>
      <c r="BJ242" s="101" t="s">
        <v>24</v>
      </c>
      <c r="BK242" s="59"/>
      <c r="BL242" s="60"/>
      <c r="BM242" s="60"/>
      <c r="BN242" s="103"/>
      <c r="BO242" s="105"/>
      <c r="BP242" s="106"/>
      <c r="BQ242" s="101" t="s">
        <v>24</v>
      </c>
      <c r="BR242" s="72" t="s">
        <v>27</v>
      </c>
      <c r="BS242" s="73"/>
      <c r="BT242" s="73"/>
      <c r="BU242" s="73"/>
      <c r="BV242" s="74"/>
      <c r="BW242" s="109" t="s">
        <v>29</v>
      </c>
      <c r="BX242" s="110"/>
      <c r="BY242" s="110"/>
      <c r="BZ242" s="111"/>
      <c r="CA242" s="59"/>
      <c r="CB242" s="60"/>
      <c r="CC242" s="60"/>
      <c r="CD242" s="103"/>
      <c r="CE242" s="112" t="s">
        <v>29</v>
      </c>
      <c r="CF242" s="113"/>
      <c r="CG242" s="113"/>
      <c r="CH242" s="87"/>
      <c r="CI242" s="88"/>
      <c r="CK242" s="91"/>
      <c r="CL242" s="91"/>
      <c r="CM242" s="91"/>
      <c r="CN242" s="91"/>
      <c r="CS242" s="92"/>
      <c r="CT242" s="92"/>
    </row>
    <row r="243" spans="1:98" ht="9" customHeight="1" x14ac:dyDescent="0.2">
      <c r="A243" s="87"/>
      <c r="B243" s="128"/>
      <c r="C243" s="128"/>
      <c r="D243" s="132"/>
      <c r="E243" s="133"/>
      <c r="F243" s="133"/>
      <c r="G243" s="133"/>
      <c r="H243" s="133"/>
      <c r="I243" s="134"/>
      <c r="J243" s="132"/>
      <c r="K243" s="133"/>
      <c r="L243" s="133"/>
      <c r="M243" s="133"/>
      <c r="N243" s="133"/>
      <c r="O243" s="134"/>
      <c r="P243" s="139"/>
      <c r="Q243" s="139"/>
      <c r="R243" s="139"/>
      <c r="S243" s="139"/>
      <c r="T243" s="139"/>
      <c r="U243" s="139"/>
      <c r="V243" s="139"/>
      <c r="W243" s="139"/>
      <c r="X243" s="139"/>
      <c r="Y243" s="139"/>
      <c r="Z243" s="139"/>
      <c r="AA243" s="139"/>
      <c r="AB243" s="139"/>
      <c r="AC243" s="139"/>
      <c r="AD243" s="139"/>
      <c r="AE243" s="140"/>
      <c r="AF243" s="142"/>
      <c r="AG243" s="139"/>
      <c r="AH243" s="139"/>
      <c r="AI243" s="139"/>
      <c r="AJ243" s="139"/>
      <c r="AK243" s="139"/>
      <c r="AL243" s="139"/>
      <c r="AM243" s="139"/>
      <c r="AN243" s="139"/>
      <c r="AO243" s="139"/>
      <c r="AP243" s="139"/>
      <c r="AQ243" s="139"/>
      <c r="AR243" s="139"/>
      <c r="AS243" s="139"/>
      <c r="AT243" s="139"/>
      <c r="AU243" s="140"/>
      <c r="AV243" s="145"/>
      <c r="AW243" s="146"/>
      <c r="AX243" s="151"/>
      <c r="AY243" s="152"/>
      <c r="AZ243" s="155"/>
      <c r="BA243" s="155"/>
      <c r="BB243" s="155"/>
      <c r="BC243" s="155"/>
      <c r="BD243" s="95"/>
      <c r="BE243" s="96"/>
      <c r="BF243" s="96"/>
      <c r="BG243" s="96"/>
      <c r="BH243" s="99"/>
      <c r="BI243" s="100"/>
      <c r="BJ243" s="102"/>
      <c r="BK243" s="81"/>
      <c r="BL243" s="82"/>
      <c r="BM243" s="82"/>
      <c r="BN243" s="104"/>
      <c r="BO243" s="107"/>
      <c r="BP243" s="108"/>
      <c r="BQ243" s="102"/>
      <c r="BR243" s="72"/>
      <c r="BS243" s="73"/>
      <c r="BT243" s="73"/>
      <c r="BU243" s="73"/>
      <c r="BV243" s="74"/>
      <c r="BW243" s="114" t="s">
        <v>30</v>
      </c>
      <c r="BX243" s="115"/>
      <c r="BY243" s="115"/>
      <c r="BZ243" s="116"/>
      <c r="CA243" s="81"/>
      <c r="CB243" s="82"/>
      <c r="CC243" s="82"/>
      <c r="CD243" s="104"/>
      <c r="CE243" s="112" t="s">
        <v>30</v>
      </c>
      <c r="CF243" s="113"/>
      <c r="CG243" s="113"/>
      <c r="CH243" s="87"/>
      <c r="CI243" s="88"/>
      <c r="CK243" s="91"/>
      <c r="CL243" s="91"/>
      <c r="CM243" s="91"/>
      <c r="CN243" s="91"/>
      <c r="CS243" s="92"/>
      <c r="CT243" s="92"/>
    </row>
    <row r="244" spans="1:98" ht="9" customHeight="1" x14ac:dyDescent="0.2">
      <c r="A244" s="87"/>
      <c r="B244" s="128"/>
      <c r="C244" s="128"/>
      <c r="D244" s="132"/>
      <c r="E244" s="133"/>
      <c r="F244" s="133"/>
      <c r="G244" s="133"/>
      <c r="H244" s="133"/>
      <c r="I244" s="134"/>
      <c r="J244" s="132"/>
      <c r="K244" s="133"/>
      <c r="L244" s="133"/>
      <c r="M244" s="133"/>
      <c r="N244" s="133"/>
      <c r="O244" s="134"/>
      <c r="P244" s="139"/>
      <c r="Q244" s="139"/>
      <c r="R244" s="139"/>
      <c r="S244" s="139"/>
      <c r="T244" s="139"/>
      <c r="U244" s="139"/>
      <c r="V244" s="139"/>
      <c r="W244" s="139"/>
      <c r="X244" s="139"/>
      <c r="Y244" s="139"/>
      <c r="Z244" s="139"/>
      <c r="AA244" s="139"/>
      <c r="AB244" s="139"/>
      <c r="AC244" s="139"/>
      <c r="AD244" s="139"/>
      <c r="AE244" s="140"/>
      <c r="AF244" s="142"/>
      <c r="AG244" s="139"/>
      <c r="AH244" s="139"/>
      <c r="AI244" s="139"/>
      <c r="AJ244" s="139"/>
      <c r="AK244" s="139"/>
      <c r="AL244" s="139"/>
      <c r="AM244" s="139"/>
      <c r="AN244" s="139"/>
      <c r="AO244" s="139"/>
      <c r="AP244" s="139"/>
      <c r="AQ244" s="139"/>
      <c r="AR244" s="139"/>
      <c r="AS244" s="139"/>
      <c r="AT244" s="139"/>
      <c r="AU244" s="140"/>
      <c r="AV244" s="145"/>
      <c r="AW244" s="146"/>
      <c r="AX244" s="151"/>
      <c r="AY244" s="152"/>
      <c r="AZ244" s="155"/>
      <c r="BA244" s="155"/>
      <c r="BB244" s="155"/>
      <c r="BC244" s="155"/>
      <c r="BD244" s="95"/>
      <c r="BE244" s="96"/>
      <c r="BF244" s="96"/>
      <c r="BG244" s="96"/>
      <c r="BH244" s="97"/>
      <c r="BI244" s="98"/>
      <c r="BJ244" s="88" t="s">
        <v>24</v>
      </c>
      <c r="BK244" s="59"/>
      <c r="BL244" s="60"/>
      <c r="BM244" s="60"/>
      <c r="BN244" s="103"/>
      <c r="BO244" s="105"/>
      <c r="BP244" s="106"/>
      <c r="BQ244" s="101" t="s">
        <v>24</v>
      </c>
      <c r="BR244" s="72"/>
      <c r="BS244" s="73"/>
      <c r="BT244" s="73"/>
      <c r="BU244" s="73"/>
      <c r="BV244" s="74"/>
      <c r="BW244" s="76" t="s">
        <v>29</v>
      </c>
      <c r="BX244" s="76"/>
      <c r="BY244" s="76"/>
      <c r="BZ244" s="78"/>
      <c r="CA244" s="59"/>
      <c r="CB244" s="60"/>
      <c r="CC244" s="60"/>
      <c r="CD244" s="60"/>
      <c r="CE244" s="63" t="s">
        <v>29</v>
      </c>
      <c r="CF244" s="64"/>
      <c r="CG244" s="64"/>
      <c r="CH244" s="87"/>
      <c r="CI244" s="88"/>
      <c r="CK244" s="91"/>
      <c r="CL244" s="91"/>
      <c r="CM244" s="91"/>
      <c r="CN244" s="91"/>
      <c r="CS244" s="92"/>
      <c r="CT244" s="92"/>
    </row>
    <row r="245" spans="1:98" ht="9" customHeight="1" x14ac:dyDescent="0.2">
      <c r="A245" s="89"/>
      <c r="B245" s="123"/>
      <c r="C245" s="123"/>
      <c r="D245" s="135"/>
      <c r="E245" s="136"/>
      <c r="F245" s="136"/>
      <c r="G245" s="136"/>
      <c r="H245" s="136"/>
      <c r="I245" s="137"/>
      <c r="J245" s="135"/>
      <c r="K245" s="136"/>
      <c r="L245" s="136"/>
      <c r="M245" s="136"/>
      <c r="N245" s="136"/>
      <c r="O245" s="137"/>
      <c r="P245" s="62"/>
      <c r="Q245" s="62"/>
      <c r="R245" s="62"/>
      <c r="S245" s="62"/>
      <c r="T245" s="62"/>
      <c r="U245" s="62"/>
      <c r="V245" s="62"/>
      <c r="W245" s="62"/>
      <c r="X245" s="62"/>
      <c r="Y245" s="62"/>
      <c r="Z245" s="62"/>
      <c r="AA245" s="62"/>
      <c r="AB245" s="62"/>
      <c r="AC245" s="62"/>
      <c r="AD245" s="62"/>
      <c r="AE245" s="141"/>
      <c r="AF245" s="61"/>
      <c r="AG245" s="62"/>
      <c r="AH245" s="62"/>
      <c r="AI245" s="62"/>
      <c r="AJ245" s="62"/>
      <c r="AK245" s="62"/>
      <c r="AL245" s="62"/>
      <c r="AM245" s="62"/>
      <c r="AN245" s="62"/>
      <c r="AO245" s="62"/>
      <c r="AP245" s="62"/>
      <c r="AQ245" s="62"/>
      <c r="AR245" s="62"/>
      <c r="AS245" s="62"/>
      <c r="AT245" s="62"/>
      <c r="AU245" s="141"/>
      <c r="AV245" s="147"/>
      <c r="AW245" s="148"/>
      <c r="AX245" s="153"/>
      <c r="AY245" s="154"/>
      <c r="AZ245" s="155"/>
      <c r="BA245" s="155"/>
      <c r="BB245" s="155"/>
      <c r="BC245" s="155"/>
      <c r="BD245" s="117"/>
      <c r="BE245" s="118"/>
      <c r="BF245" s="118"/>
      <c r="BG245" s="118"/>
      <c r="BH245" s="119"/>
      <c r="BI245" s="120"/>
      <c r="BJ245" s="102"/>
      <c r="BK245" s="61"/>
      <c r="BL245" s="62"/>
      <c r="BM245" s="62"/>
      <c r="BN245" s="121"/>
      <c r="BO245" s="122"/>
      <c r="BP245" s="123"/>
      <c r="BQ245" s="90"/>
      <c r="BR245" s="124"/>
      <c r="BS245" s="125"/>
      <c r="BT245" s="125"/>
      <c r="BU245" s="125"/>
      <c r="BV245" s="126"/>
      <c r="BW245" s="65" t="s">
        <v>30</v>
      </c>
      <c r="BX245" s="65"/>
      <c r="BY245" s="65"/>
      <c r="BZ245" s="66"/>
      <c r="CA245" s="61"/>
      <c r="CB245" s="62"/>
      <c r="CC245" s="62"/>
      <c r="CD245" s="62"/>
      <c r="CE245" s="67" t="s">
        <v>30</v>
      </c>
      <c r="CF245" s="68"/>
      <c r="CG245" s="68"/>
      <c r="CH245" s="89"/>
      <c r="CI245" s="90"/>
      <c r="CK245" s="91"/>
      <c r="CL245" s="91"/>
      <c r="CM245" s="91"/>
      <c r="CN245" s="91"/>
      <c r="CS245" s="92"/>
      <c r="CT245" s="92"/>
    </row>
    <row r="246" spans="1:98" ht="9" customHeight="1" x14ac:dyDescent="0.2">
      <c r="A246" s="85">
        <v>38</v>
      </c>
      <c r="B246" s="127"/>
      <c r="C246" s="127"/>
      <c r="D246" s="129"/>
      <c r="E246" s="130"/>
      <c r="F246" s="130"/>
      <c r="G246" s="130"/>
      <c r="H246" s="130"/>
      <c r="I246" s="131"/>
      <c r="J246" s="129"/>
      <c r="K246" s="130"/>
      <c r="L246" s="130"/>
      <c r="M246" s="130"/>
      <c r="N246" s="130"/>
      <c r="O246" s="131"/>
      <c r="P246" s="80"/>
      <c r="Q246" s="80"/>
      <c r="R246" s="80"/>
      <c r="S246" s="80"/>
      <c r="T246" s="80"/>
      <c r="U246" s="80"/>
      <c r="V246" s="80"/>
      <c r="W246" s="80"/>
      <c r="X246" s="80"/>
      <c r="Y246" s="80"/>
      <c r="Z246" s="80"/>
      <c r="AA246" s="80"/>
      <c r="AB246" s="80"/>
      <c r="AC246" s="80"/>
      <c r="AD246" s="80"/>
      <c r="AE246" s="138"/>
      <c r="AF246" s="79"/>
      <c r="AG246" s="80"/>
      <c r="AH246" s="80"/>
      <c r="AI246" s="80"/>
      <c r="AJ246" s="80"/>
      <c r="AK246" s="80"/>
      <c r="AL246" s="80"/>
      <c r="AM246" s="80"/>
      <c r="AN246" s="80"/>
      <c r="AO246" s="80"/>
      <c r="AP246" s="80"/>
      <c r="AQ246" s="80"/>
      <c r="AR246" s="80"/>
      <c r="AS246" s="80"/>
      <c r="AT246" s="80"/>
      <c r="AU246" s="138"/>
      <c r="AV246" s="143"/>
      <c r="AW246" s="144"/>
      <c r="AX246" s="149" t="str">
        <f>IF(AX240="","",AX240)</f>
        <v>ｋＶＡ</v>
      </c>
      <c r="AY246" s="150"/>
      <c r="AZ246" s="155"/>
      <c r="BA246" s="155"/>
      <c r="BB246" s="155"/>
      <c r="BC246" s="155"/>
      <c r="BD246" s="156" t="s">
        <v>23</v>
      </c>
      <c r="BE246" s="157"/>
      <c r="BF246" s="157"/>
      <c r="BG246" s="157"/>
      <c r="BH246" s="158"/>
      <c r="BI246" s="159"/>
      <c r="BJ246" s="86" t="s">
        <v>24</v>
      </c>
      <c r="BK246" s="79"/>
      <c r="BL246" s="80"/>
      <c r="BM246" s="80"/>
      <c r="BN246" s="160"/>
      <c r="BO246" s="161"/>
      <c r="BP246" s="127"/>
      <c r="BQ246" s="86" t="s">
        <v>24</v>
      </c>
      <c r="BR246" s="69" t="s">
        <v>26</v>
      </c>
      <c r="BS246" s="70"/>
      <c r="BT246" s="70"/>
      <c r="BU246" s="70"/>
      <c r="BV246" s="71"/>
      <c r="BW246" s="75" t="s">
        <v>28</v>
      </c>
      <c r="BX246" s="75" t="s">
        <v>29</v>
      </c>
      <c r="BY246" s="75"/>
      <c r="BZ246" s="77" t="s">
        <v>31</v>
      </c>
      <c r="CA246" s="79"/>
      <c r="CB246" s="80"/>
      <c r="CC246" s="80"/>
      <c r="CD246" s="80"/>
      <c r="CE246" s="83" t="s">
        <v>29</v>
      </c>
      <c r="CF246" s="84"/>
      <c r="CG246" s="84"/>
      <c r="CH246" s="85"/>
      <c r="CI246" s="86"/>
      <c r="CK246" s="91"/>
      <c r="CL246" s="91"/>
      <c r="CM246" s="91"/>
      <c r="CN246" s="91"/>
      <c r="CS246" s="92" t="str">
        <f>IF(D246="","",D246)</f>
        <v/>
      </c>
      <c r="CT246" s="92" t="str">
        <f>IF(CS246&lt;100000,0&amp;CS246,CS246)</f>
        <v/>
      </c>
    </row>
    <row r="247" spans="1:98" ht="9" customHeight="1" x14ac:dyDescent="0.2">
      <c r="A247" s="87"/>
      <c r="B247" s="128"/>
      <c r="C247" s="128"/>
      <c r="D247" s="132"/>
      <c r="E247" s="133"/>
      <c r="F247" s="133"/>
      <c r="G247" s="133"/>
      <c r="H247" s="133"/>
      <c r="I247" s="134"/>
      <c r="J247" s="132"/>
      <c r="K247" s="133"/>
      <c r="L247" s="133"/>
      <c r="M247" s="133"/>
      <c r="N247" s="133"/>
      <c r="O247" s="134"/>
      <c r="P247" s="139"/>
      <c r="Q247" s="139"/>
      <c r="R247" s="139"/>
      <c r="S247" s="139"/>
      <c r="T247" s="139"/>
      <c r="U247" s="139"/>
      <c r="V247" s="139"/>
      <c r="W247" s="139"/>
      <c r="X247" s="139"/>
      <c r="Y247" s="139"/>
      <c r="Z247" s="139"/>
      <c r="AA247" s="139"/>
      <c r="AB247" s="139"/>
      <c r="AC247" s="139"/>
      <c r="AD247" s="139"/>
      <c r="AE247" s="140"/>
      <c r="AF247" s="142"/>
      <c r="AG247" s="139"/>
      <c r="AH247" s="139"/>
      <c r="AI247" s="139"/>
      <c r="AJ247" s="139"/>
      <c r="AK247" s="139"/>
      <c r="AL247" s="139"/>
      <c r="AM247" s="139"/>
      <c r="AN247" s="139"/>
      <c r="AO247" s="139"/>
      <c r="AP247" s="139"/>
      <c r="AQ247" s="139"/>
      <c r="AR247" s="139"/>
      <c r="AS247" s="139"/>
      <c r="AT247" s="139"/>
      <c r="AU247" s="140"/>
      <c r="AV247" s="145"/>
      <c r="AW247" s="146"/>
      <c r="AX247" s="151"/>
      <c r="AY247" s="152"/>
      <c r="AZ247" s="155"/>
      <c r="BA247" s="155"/>
      <c r="BB247" s="155"/>
      <c r="BC247" s="155"/>
      <c r="BD247" s="95"/>
      <c r="BE247" s="96"/>
      <c r="BF247" s="96"/>
      <c r="BG247" s="96"/>
      <c r="BH247" s="99"/>
      <c r="BI247" s="100"/>
      <c r="BJ247" s="88"/>
      <c r="BK247" s="81"/>
      <c r="BL247" s="82"/>
      <c r="BM247" s="82"/>
      <c r="BN247" s="104"/>
      <c r="BO247" s="107"/>
      <c r="BP247" s="108"/>
      <c r="BQ247" s="88"/>
      <c r="BR247" s="72"/>
      <c r="BS247" s="73"/>
      <c r="BT247" s="73"/>
      <c r="BU247" s="73"/>
      <c r="BV247" s="74"/>
      <c r="BW247" s="76"/>
      <c r="BX247" s="76" t="s">
        <v>30</v>
      </c>
      <c r="BY247" s="76"/>
      <c r="BZ247" s="78"/>
      <c r="CA247" s="81"/>
      <c r="CB247" s="82"/>
      <c r="CC247" s="82"/>
      <c r="CD247" s="82"/>
      <c r="CE247" s="93" t="s">
        <v>30</v>
      </c>
      <c r="CF247" s="94"/>
      <c r="CG247" s="94"/>
      <c r="CH247" s="87"/>
      <c r="CI247" s="88"/>
      <c r="CK247" s="91"/>
      <c r="CL247" s="91"/>
      <c r="CM247" s="91"/>
      <c r="CN247" s="91"/>
      <c r="CS247" s="92"/>
      <c r="CT247" s="92"/>
    </row>
    <row r="248" spans="1:98" ht="9" customHeight="1" x14ac:dyDescent="0.2">
      <c r="A248" s="87"/>
      <c r="B248" s="128"/>
      <c r="C248" s="128"/>
      <c r="D248" s="132"/>
      <c r="E248" s="133"/>
      <c r="F248" s="133"/>
      <c r="G248" s="133"/>
      <c r="H248" s="133"/>
      <c r="I248" s="134"/>
      <c r="J248" s="132"/>
      <c r="K248" s="133"/>
      <c r="L248" s="133"/>
      <c r="M248" s="133"/>
      <c r="N248" s="133"/>
      <c r="O248" s="134"/>
      <c r="P248" s="139"/>
      <c r="Q248" s="139"/>
      <c r="R248" s="139"/>
      <c r="S248" s="139"/>
      <c r="T248" s="139"/>
      <c r="U248" s="139"/>
      <c r="V248" s="139"/>
      <c r="W248" s="139"/>
      <c r="X248" s="139"/>
      <c r="Y248" s="139"/>
      <c r="Z248" s="139"/>
      <c r="AA248" s="139"/>
      <c r="AB248" s="139"/>
      <c r="AC248" s="139"/>
      <c r="AD248" s="139"/>
      <c r="AE248" s="140"/>
      <c r="AF248" s="142"/>
      <c r="AG248" s="139"/>
      <c r="AH248" s="139"/>
      <c r="AI248" s="139"/>
      <c r="AJ248" s="139"/>
      <c r="AK248" s="139"/>
      <c r="AL248" s="139"/>
      <c r="AM248" s="139"/>
      <c r="AN248" s="139"/>
      <c r="AO248" s="139"/>
      <c r="AP248" s="139"/>
      <c r="AQ248" s="139"/>
      <c r="AR248" s="139"/>
      <c r="AS248" s="139"/>
      <c r="AT248" s="139"/>
      <c r="AU248" s="140"/>
      <c r="AV248" s="145"/>
      <c r="AW248" s="146"/>
      <c r="AX248" s="151"/>
      <c r="AY248" s="152"/>
      <c r="AZ248" s="155"/>
      <c r="BA248" s="155"/>
      <c r="BB248" s="155"/>
      <c r="BC248" s="155"/>
      <c r="BD248" s="95"/>
      <c r="BE248" s="96"/>
      <c r="BF248" s="96"/>
      <c r="BG248" s="96"/>
      <c r="BH248" s="97"/>
      <c r="BI248" s="98"/>
      <c r="BJ248" s="101" t="s">
        <v>24</v>
      </c>
      <c r="BK248" s="59"/>
      <c r="BL248" s="60"/>
      <c r="BM248" s="60"/>
      <c r="BN248" s="103"/>
      <c r="BO248" s="105"/>
      <c r="BP248" s="106"/>
      <c r="BQ248" s="101" t="s">
        <v>24</v>
      </c>
      <c r="BR248" s="72" t="s">
        <v>27</v>
      </c>
      <c r="BS248" s="73"/>
      <c r="BT248" s="73"/>
      <c r="BU248" s="73"/>
      <c r="BV248" s="74"/>
      <c r="BW248" s="109" t="s">
        <v>29</v>
      </c>
      <c r="BX248" s="110"/>
      <c r="BY248" s="110"/>
      <c r="BZ248" s="111"/>
      <c r="CA248" s="59"/>
      <c r="CB248" s="60"/>
      <c r="CC248" s="60"/>
      <c r="CD248" s="103"/>
      <c r="CE248" s="112" t="s">
        <v>29</v>
      </c>
      <c r="CF248" s="113"/>
      <c r="CG248" s="113"/>
      <c r="CH248" s="87"/>
      <c r="CI248" s="88"/>
      <c r="CJ248" t="s">
        <v>158</v>
      </c>
      <c r="CK248" s="91" t="s">
        <v>159</v>
      </c>
      <c r="CL248" s="91"/>
      <c r="CM248" s="91"/>
      <c r="CN248" s="91"/>
      <c r="CS248" s="92"/>
      <c r="CT248" s="92"/>
    </row>
    <row r="249" spans="1:98" ht="9" customHeight="1" x14ac:dyDescent="0.2">
      <c r="A249" s="87"/>
      <c r="B249" s="128"/>
      <c r="C249" s="128"/>
      <c r="D249" s="132"/>
      <c r="E249" s="133"/>
      <c r="F249" s="133"/>
      <c r="G249" s="133"/>
      <c r="H249" s="133"/>
      <c r="I249" s="134"/>
      <c r="J249" s="132"/>
      <c r="K249" s="133"/>
      <c r="L249" s="133"/>
      <c r="M249" s="133"/>
      <c r="N249" s="133"/>
      <c r="O249" s="134"/>
      <c r="P249" s="139"/>
      <c r="Q249" s="139"/>
      <c r="R249" s="139"/>
      <c r="S249" s="139"/>
      <c r="T249" s="139"/>
      <c r="U249" s="139"/>
      <c r="V249" s="139"/>
      <c r="W249" s="139"/>
      <c r="X249" s="139"/>
      <c r="Y249" s="139"/>
      <c r="Z249" s="139"/>
      <c r="AA249" s="139"/>
      <c r="AB249" s="139"/>
      <c r="AC249" s="139"/>
      <c r="AD249" s="139"/>
      <c r="AE249" s="140"/>
      <c r="AF249" s="142"/>
      <c r="AG249" s="139"/>
      <c r="AH249" s="139"/>
      <c r="AI249" s="139"/>
      <c r="AJ249" s="139"/>
      <c r="AK249" s="139"/>
      <c r="AL249" s="139"/>
      <c r="AM249" s="139"/>
      <c r="AN249" s="139"/>
      <c r="AO249" s="139"/>
      <c r="AP249" s="139"/>
      <c r="AQ249" s="139"/>
      <c r="AR249" s="139"/>
      <c r="AS249" s="139"/>
      <c r="AT249" s="139"/>
      <c r="AU249" s="140"/>
      <c r="AV249" s="145"/>
      <c r="AW249" s="146"/>
      <c r="AX249" s="151"/>
      <c r="AY249" s="152"/>
      <c r="AZ249" s="155"/>
      <c r="BA249" s="155"/>
      <c r="BB249" s="155"/>
      <c r="BC249" s="155"/>
      <c r="BD249" s="95"/>
      <c r="BE249" s="96"/>
      <c r="BF249" s="96"/>
      <c r="BG249" s="96"/>
      <c r="BH249" s="99"/>
      <c r="BI249" s="100"/>
      <c r="BJ249" s="102"/>
      <c r="BK249" s="81"/>
      <c r="BL249" s="82"/>
      <c r="BM249" s="82"/>
      <c r="BN249" s="104"/>
      <c r="BO249" s="107"/>
      <c r="BP249" s="108"/>
      <c r="BQ249" s="102"/>
      <c r="BR249" s="72"/>
      <c r="BS249" s="73"/>
      <c r="BT249" s="73"/>
      <c r="BU249" s="73"/>
      <c r="BV249" s="74"/>
      <c r="BW249" s="114" t="s">
        <v>30</v>
      </c>
      <c r="BX249" s="115"/>
      <c r="BY249" s="115"/>
      <c r="BZ249" s="116"/>
      <c r="CA249" s="81"/>
      <c r="CB249" s="82"/>
      <c r="CC249" s="82"/>
      <c r="CD249" s="104"/>
      <c r="CE249" s="112" t="s">
        <v>30</v>
      </c>
      <c r="CF249" s="113"/>
      <c r="CG249" s="113"/>
      <c r="CH249" s="87"/>
      <c r="CI249" s="88"/>
      <c r="CK249" s="91"/>
      <c r="CL249" s="91"/>
      <c r="CM249" s="91"/>
      <c r="CN249" s="91"/>
      <c r="CS249" s="92"/>
      <c r="CT249" s="92"/>
    </row>
    <row r="250" spans="1:98" ht="9" customHeight="1" x14ac:dyDescent="0.2">
      <c r="A250" s="87"/>
      <c r="B250" s="128"/>
      <c r="C250" s="128"/>
      <c r="D250" s="132"/>
      <c r="E250" s="133"/>
      <c r="F250" s="133"/>
      <c r="G250" s="133"/>
      <c r="H250" s="133"/>
      <c r="I250" s="134"/>
      <c r="J250" s="132"/>
      <c r="K250" s="133"/>
      <c r="L250" s="133"/>
      <c r="M250" s="133"/>
      <c r="N250" s="133"/>
      <c r="O250" s="134"/>
      <c r="P250" s="139"/>
      <c r="Q250" s="139"/>
      <c r="R250" s="139"/>
      <c r="S250" s="139"/>
      <c r="T250" s="139"/>
      <c r="U250" s="139"/>
      <c r="V250" s="139"/>
      <c r="W250" s="139"/>
      <c r="X250" s="139"/>
      <c r="Y250" s="139"/>
      <c r="Z250" s="139"/>
      <c r="AA250" s="139"/>
      <c r="AB250" s="139"/>
      <c r="AC250" s="139"/>
      <c r="AD250" s="139"/>
      <c r="AE250" s="140"/>
      <c r="AF250" s="142"/>
      <c r="AG250" s="139"/>
      <c r="AH250" s="139"/>
      <c r="AI250" s="139"/>
      <c r="AJ250" s="139"/>
      <c r="AK250" s="139"/>
      <c r="AL250" s="139"/>
      <c r="AM250" s="139"/>
      <c r="AN250" s="139"/>
      <c r="AO250" s="139"/>
      <c r="AP250" s="139"/>
      <c r="AQ250" s="139"/>
      <c r="AR250" s="139"/>
      <c r="AS250" s="139"/>
      <c r="AT250" s="139"/>
      <c r="AU250" s="140"/>
      <c r="AV250" s="145"/>
      <c r="AW250" s="146"/>
      <c r="AX250" s="151"/>
      <c r="AY250" s="152"/>
      <c r="AZ250" s="155"/>
      <c r="BA250" s="155"/>
      <c r="BB250" s="155"/>
      <c r="BC250" s="155"/>
      <c r="BD250" s="95"/>
      <c r="BE250" s="96"/>
      <c r="BF250" s="96"/>
      <c r="BG250" s="96"/>
      <c r="BH250" s="97"/>
      <c r="BI250" s="98"/>
      <c r="BJ250" s="88" t="s">
        <v>24</v>
      </c>
      <c r="BK250" s="59"/>
      <c r="BL250" s="60"/>
      <c r="BM250" s="60"/>
      <c r="BN250" s="103"/>
      <c r="BO250" s="105"/>
      <c r="BP250" s="106"/>
      <c r="BQ250" s="101" t="s">
        <v>24</v>
      </c>
      <c r="BR250" s="72"/>
      <c r="BS250" s="73"/>
      <c r="BT250" s="73"/>
      <c r="BU250" s="73"/>
      <c r="BV250" s="74"/>
      <c r="BW250" s="76" t="s">
        <v>29</v>
      </c>
      <c r="BX250" s="76"/>
      <c r="BY250" s="76"/>
      <c r="BZ250" s="78"/>
      <c r="CA250" s="59"/>
      <c r="CB250" s="60"/>
      <c r="CC250" s="60"/>
      <c r="CD250" s="60"/>
      <c r="CE250" s="63" t="s">
        <v>29</v>
      </c>
      <c r="CF250" s="64"/>
      <c r="CG250" s="64"/>
      <c r="CH250" s="87"/>
      <c r="CI250" s="88"/>
      <c r="CK250" s="91"/>
      <c r="CL250" s="91"/>
      <c r="CM250" s="91"/>
      <c r="CN250" s="91"/>
      <c r="CS250" s="92"/>
      <c r="CT250" s="92"/>
    </row>
    <row r="251" spans="1:98" ht="9" customHeight="1" x14ac:dyDescent="0.2">
      <c r="A251" s="89"/>
      <c r="B251" s="123"/>
      <c r="C251" s="123"/>
      <c r="D251" s="135"/>
      <c r="E251" s="136"/>
      <c r="F251" s="136"/>
      <c r="G251" s="136"/>
      <c r="H251" s="136"/>
      <c r="I251" s="137"/>
      <c r="J251" s="135"/>
      <c r="K251" s="136"/>
      <c r="L251" s="136"/>
      <c r="M251" s="136"/>
      <c r="N251" s="136"/>
      <c r="O251" s="137"/>
      <c r="P251" s="62"/>
      <c r="Q251" s="62"/>
      <c r="R251" s="62"/>
      <c r="S251" s="62"/>
      <c r="T251" s="62"/>
      <c r="U251" s="62"/>
      <c r="V251" s="62"/>
      <c r="W251" s="62"/>
      <c r="X251" s="62"/>
      <c r="Y251" s="62"/>
      <c r="Z251" s="62"/>
      <c r="AA251" s="62"/>
      <c r="AB251" s="62"/>
      <c r="AC251" s="62"/>
      <c r="AD251" s="62"/>
      <c r="AE251" s="141"/>
      <c r="AF251" s="61"/>
      <c r="AG251" s="62"/>
      <c r="AH251" s="62"/>
      <c r="AI251" s="62"/>
      <c r="AJ251" s="62"/>
      <c r="AK251" s="62"/>
      <c r="AL251" s="62"/>
      <c r="AM251" s="62"/>
      <c r="AN251" s="62"/>
      <c r="AO251" s="62"/>
      <c r="AP251" s="62"/>
      <c r="AQ251" s="62"/>
      <c r="AR251" s="62"/>
      <c r="AS251" s="62"/>
      <c r="AT251" s="62"/>
      <c r="AU251" s="141"/>
      <c r="AV251" s="147"/>
      <c r="AW251" s="148"/>
      <c r="AX251" s="153"/>
      <c r="AY251" s="154"/>
      <c r="AZ251" s="155"/>
      <c r="BA251" s="155"/>
      <c r="BB251" s="155"/>
      <c r="BC251" s="155"/>
      <c r="BD251" s="117"/>
      <c r="BE251" s="118"/>
      <c r="BF251" s="118"/>
      <c r="BG251" s="118"/>
      <c r="BH251" s="119"/>
      <c r="BI251" s="120"/>
      <c r="BJ251" s="102"/>
      <c r="BK251" s="61"/>
      <c r="BL251" s="62"/>
      <c r="BM251" s="62"/>
      <c r="BN251" s="121"/>
      <c r="BO251" s="122"/>
      <c r="BP251" s="123"/>
      <c r="BQ251" s="90"/>
      <c r="BR251" s="124"/>
      <c r="BS251" s="125"/>
      <c r="BT251" s="125"/>
      <c r="BU251" s="125"/>
      <c r="BV251" s="126"/>
      <c r="BW251" s="65" t="s">
        <v>30</v>
      </c>
      <c r="BX251" s="65"/>
      <c r="BY251" s="65"/>
      <c r="BZ251" s="66"/>
      <c r="CA251" s="61"/>
      <c r="CB251" s="62"/>
      <c r="CC251" s="62"/>
      <c r="CD251" s="62"/>
      <c r="CE251" s="67" t="s">
        <v>30</v>
      </c>
      <c r="CF251" s="68"/>
      <c r="CG251" s="68"/>
      <c r="CH251" s="89"/>
      <c r="CI251" s="90"/>
      <c r="CK251" s="91"/>
      <c r="CL251" s="91"/>
      <c r="CM251" s="91"/>
      <c r="CN251" s="91"/>
      <c r="CS251" s="92"/>
      <c r="CT251" s="92"/>
    </row>
    <row r="252" spans="1:98" ht="9" customHeight="1" x14ac:dyDescent="0.2">
      <c r="A252" s="85">
        <v>39</v>
      </c>
      <c r="B252" s="127"/>
      <c r="C252" s="127"/>
      <c r="D252" s="129"/>
      <c r="E252" s="130"/>
      <c r="F252" s="130"/>
      <c r="G252" s="130"/>
      <c r="H252" s="130"/>
      <c r="I252" s="131"/>
      <c r="J252" s="129"/>
      <c r="K252" s="130"/>
      <c r="L252" s="130"/>
      <c r="M252" s="130"/>
      <c r="N252" s="130"/>
      <c r="O252" s="131"/>
      <c r="P252" s="80"/>
      <c r="Q252" s="80"/>
      <c r="R252" s="80"/>
      <c r="S252" s="80"/>
      <c r="T252" s="80"/>
      <c r="U252" s="80"/>
      <c r="V252" s="80"/>
      <c r="W252" s="80"/>
      <c r="X252" s="80"/>
      <c r="Y252" s="80"/>
      <c r="Z252" s="80"/>
      <c r="AA252" s="80"/>
      <c r="AB252" s="80"/>
      <c r="AC252" s="80"/>
      <c r="AD252" s="80"/>
      <c r="AE252" s="138"/>
      <c r="AF252" s="79"/>
      <c r="AG252" s="80"/>
      <c r="AH252" s="80"/>
      <c r="AI252" s="80"/>
      <c r="AJ252" s="80"/>
      <c r="AK252" s="80"/>
      <c r="AL252" s="80"/>
      <c r="AM252" s="80"/>
      <c r="AN252" s="80"/>
      <c r="AO252" s="80"/>
      <c r="AP252" s="80"/>
      <c r="AQ252" s="80"/>
      <c r="AR252" s="80"/>
      <c r="AS252" s="80"/>
      <c r="AT252" s="80"/>
      <c r="AU252" s="138"/>
      <c r="AV252" s="143"/>
      <c r="AW252" s="144"/>
      <c r="AX252" s="149" t="str">
        <f>IF(AX246="","",AX246)</f>
        <v>ｋＶＡ</v>
      </c>
      <c r="AY252" s="150"/>
      <c r="AZ252" s="155"/>
      <c r="BA252" s="155"/>
      <c r="BB252" s="155"/>
      <c r="BC252" s="155"/>
      <c r="BD252" s="156" t="s">
        <v>23</v>
      </c>
      <c r="BE252" s="157"/>
      <c r="BF252" s="157"/>
      <c r="BG252" s="157"/>
      <c r="BH252" s="158"/>
      <c r="BI252" s="159"/>
      <c r="BJ252" s="86" t="s">
        <v>24</v>
      </c>
      <c r="BK252" s="79"/>
      <c r="BL252" s="80"/>
      <c r="BM252" s="80"/>
      <c r="BN252" s="160"/>
      <c r="BO252" s="161"/>
      <c r="BP252" s="127"/>
      <c r="BQ252" s="86" t="s">
        <v>24</v>
      </c>
      <c r="BR252" s="69" t="s">
        <v>26</v>
      </c>
      <c r="BS252" s="70"/>
      <c r="BT252" s="70"/>
      <c r="BU252" s="70"/>
      <c r="BV252" s="71"/>
      <c r="BW252" s="75" t="s">
        <v>28</v>
      </c>
      <c r="BX252" s="75" t="s">
        <v>29</v>
      </c>
      <c r="BY252" s="75"/>
      <c r="BZ252" s="77" t="s">
        <v>31</v>
      </c>
      <c r="CA252" s="79"/>
      <c r="CB252" s="80"/>
      <c r="CC252" s="80"/>
      <c r="CD252" s="80"/>
      <c r="CE252" s="83" t="s">
        <v>29</v>
      </c>
      <c r="CF252" s="84"/>
      <c r="CG252" s="84"/>
      <c r="CH252" s="85"/>
      <c r="CI252" s="86"/>
      <c r="CK252" s="91"/>
      <c r="CL252" s="91"/>
      <c r="CM252" s="91"/>
      <c r="CN252" s="91"/>
      <c r="CS252" s="92" t="str">
        <f>IF(D252="","",D252)</f>
        <v/>
      </c>
      <c r="CT252" s="92" t="str">
        <f>IF(CS252&lt;100000,0&amp;CS252,CS252)</f>
        <v/>
      </c>
    </row>
    <row r="253" spans="1:98" ht="9" customHeight="1" x14ac:dyDescent="0.2">
      <c r="A253" s="87"/>
      <c r="B253" s="128"/>
      <c r="C253" s="128"/>
      <c r="D253" s="132"/>
      <c r="E253" s="133"/>
      <c r="F253" s="133"/>
      <c r="G253" s="133"/>
      <c r="H253" s="133"/>
      <c r="I253" s="134"/>
      <c r="J253" s="132"/>
      <c r="K253" s="133"/>
      <c r="L253" s="133"/>
      <c r="M253" s="133"/>
      <c r="N253" s="133"/>
      <c r="O253" s="134"/>
      <c r="P253" s="139"/>
      <c r="Q253" s="139"/>
      <c r="R253" s="139"/>
      <c r="S253" s="139"/>
      <c r="T253" s="139"/>
      <c r="U253" s="139"/>
      <c r="V253" s="139"/>
      <c r="W253" s="139"/>
      <c r="X253" s="139"/>
      <c r="Y253" s="139"/>
      <c r="Z253" s="139"/>
      <c r="AA253" s="139"/>
      <c r="AB253" s="139"/>
      <c r="AC253" s="139"/>
      <c r="AD253" s="139"/>
      <c r="AE253" s="140"/>
      <c r="AF253" s="142"/>
      <c r="AG253" s="139"/>
      <c r="AH253" s="139"/>
      <c r="AI253" s="139"/>
      <c r="AJ253" s="139"/>
      <c r="AK253" s="139"/>
      <c r="AL253" s="139"/>
      <c r="AM253" s="139"/>
      <c r="AN253" s="139"/>
      <c r="AO253" s="139"/>
      <c r="AP253" s="139"/>
      <c r="AQ253" s="139"/>
      <c r="AR253" s="139"/>
      <c r="AS253" s="139"/>
      <c r="AT253" s="139"/>
      <c r="AU253" s="140"/>
      <c r="AV253" s="145"/>
      <c r="AW253" s="146"/>
      <c r="AX253" s="151"/>
      <c r="AY253" s="152"/>
      <c r="AZ253" s="155"/>
      <c r="BA253" s="155"/>
      <c r="BB253" s="155"/>
      <c r="BC253" s="155"/>
      <c r="BD253" s="95"/>
      <c r="BE253" s="96"/>
      <c r="BF253" s="96"/>
      <c r="BG253" s="96"/>
      <c r="BH253" s="99"/>
      <c r="BI253" s="100"/>
      <c r="BJ253" s="88"/>
      <c r="BK253" s="81"/>
      <c r="BL253" s="82"/>
      <c r="BM253" s="82"/>
      <c r="BN253" s="104"/>
      <c r="BO253" s="107"/>
      <c r="BP253" s="108"/>
      <c r="BQ253" s="88"/>
      <c r="BR253" s="72"/>
      <c r="BS253" s="73"/>
      <c r="BT253" s="73"/>
      <c r="BU253" s="73"/>
      <c r="BV253" s="74"/>
      <c r="BW253" s="76"/>
      <c r="BX253" s="76" t="s">
        <v>30</v>
      </c>
      <c r="BY253" s="76"/>
      <c r="BZ253" s="78"/>
      <c r="CA253" s="81"/>
      <c r="CB253" s="82"/>
      <c r="CC253" s="82"/>
      <c r="CD253" s="82"/>
      <c r="CE253" s="93" t="s">
        <v>30</v>
      </c>
      <c r="CF253" s="94"/>
      <c r="CG253" s="94"/>
      <c r="CH253" s="87"/>
      <c r="CI253" s="88"/>
      <c r="CK253" s="91"/>
      <c r="CL253" s="91"/>
      <c r="CM253" s="91"/>
      <c r="CN253" s="91"/>
      <c r="CS253" s="92"/>
      <c r="CT253" s="92"/>
    </row>
    <row r="254" spans="1:98" ht="9" customHeight="1" x14ac:dyDescent="0.2">
      <c r="A254" s="87"/>
      <c r="B254" s="128"/>
      <c r="C254" s="128"/>
      <c r="D254" s="132"/>
      <c r="E254" s="133"/>
      <c r="F254" s="133"/>
      <c r="G254" s="133"/>
      <c r="H254" s="133"/>
      <c r="I254" s="134"/>
      <c r="J254" s="132"/>
      <c r="K254" s="133"/>
      <c r="L254" s="133"/>
      <c r="M254" s="133"/>
      <c r="N254" s="133"/>
      <c r="O254" s="134"/>
      <c r="P254" s="139"/>
      <c r="Q254" s="139"/>
      <c r="R254" s="139"/>
      <c r="S254" s="139"/>
      <c r="T254" s="139"/>
      <c r="U254" s="139"/>
      <c r="V254" s="139"/>
      <c r="W254" s="139"/>
      <c r="X254" s="139"/>
      <c r="Y254" s="139"/>
      <c r="Z254" s="139"/>
      <c r="AA254" s="139"/>
      <c r="AB254" s="139"/>
      <c r="AC254" s="139"/>
      <c r="AD254" s="139"/>
      <c r="AE254" s="140"/>
      <c r="AF254" s="142"/>
      <c r="AG254" s="139"/>
      <c r="AH254" s="139"/>
      <c r="AI254" s="139"/>
      <c r="AJ254" s="139"/>
      <c r="AK254" s="139"/>
      <c r="AL254" s="139"/>
      <c r="AM254" s="139"/>
      <c r="AN254" s="139"/>
      <c r="AO254" s="139"/>
      <c r="AP254" s="139"/>
      <c r="AQ254" s="139"/>
      <c r="AR254" s="139"/>
      <c r="AS254" s="139"/>
      <c r="AT254" s="139"/>
      <c r="AU254" s="140"/>
      <c r="AV254" s="145"/>
      <c r="AW254" s="146"/>
      <c r="AX254" s="151"/>
      <c r="AY254" s="152"/>
      <c r="AZ254" s="155"/>
      <c r="BA254" s="155"/>
      <c r="BB254" s="155"/>
      <c r="BC254" s="155"/>
      <c r="BD254" s="95"/>
      <c r="BE254" s="96"/>
      <c r="BF254" s="96"/>
      <c r="BG254" s="96"/>
      <c r="BH254" s="97"/>
      <c r="BI254" s="98"/>
      <c r="BJ254" s="101" t="s">
        <v>24</v>
      </c>
      <c r="BK254" s="59"/>
      <c r="BL254" s="60"/>
      <c r="BM254" s="60"/>
      <c r="BN254" s="103"/>
      <c r="BO254" s="105"/>
      <c r="BP254" s="106"/>
      <c r="BQ254" s="101" t="s">
        <v>24</v>
      </c>
      <c r="BR254" s="72" t="s">
        <v>27</v>
      </c>
      <c r="BS254" s="73"/>
      <c r="BT254" s="73"/>
      <c r="BU254" s="73"/>
      <c r="BV254" s="74"/>
      <c r="BW254" s="109" t="s">
        <v>29</v>
      </c>
      <c r="BX254" s="110"/>
      <c r="BY254" s="110"/>
      <c r="BZ254" s="111"/>
      <c r="CA254" s="59"/>
      <c r="CB254" s="60"/>
      <c r="CC254" s="60"/>
      <c r="CD254" s="103"/>
      <c r="CE254" s="112" t="s">
        <v>29</v>
      </c>
      <c r="CF254" s="113"/>
      <c r="CG254" s="113"/>
      <c r="CH254" s="87"/>
      <c r="CI254" s="88"/>
      <c r="CK254" s="91"/>
      <c r="CL254" s="91"/>
      <c r="CM254" s="91"/>
      <c r="CN254" s="91"/>
      <c r="CS254" s="92"/>
      <c r="CT254" s="92"/>
    </row>
    <row r="255" spans="1:98" ht="9" customHeight="1" x14ac:dyDescent="0.2">
      <c r="A255" s="87"/>
      <c r="B255" s="128"/>
      <c r="C255" s="128"/>
      <c r="D255" s="132"/>
      <c r="E255" s="133"/>
      <c r="F255" s="133"/>
      <c r="G255" s="133"/>
      <c r="H255" s="133"/>
      <c r="I255" s="134"/>
      <c r="J255" s="132"/>
      <c r="K255" s="133"/>
      <c r="L255" s="133"/>
      <c r="M255" s="133"/>
      <c r="N255" s="133"/>
      <c r="O255" s="134"/>
      <c r="P255" s="139"/>
      <c r="Q255" s="139"/>
      <c r="R255" s="139"/>
      <c r="S255" s="139"/>
      <c r="T255" s="139"/>
      <c r="U255" s="139"/>
      <c r="V255" s="139"/>
      <c r="W255" s="139"/>
      <c r="X255" s="139"/>
      <c r="Y255" s="139"/>
      <c r="Z255" s="139"/>
      <c r="AA255" s="139"/>
      <c r="AB255" s="139"/>
      <c r="AC255" s="139"/>
      <c r="AD255" s="139"/>
      <c r="AE255" s="140"/>
      <c r="AF255" s="142"/>
      <c r="AG255" s="139"/>
      <c r="AH255" s="139"/>
      <c r="AI255" s="139"/>
      <c r="AJ255" s="139"/>
      <c r="AK255" s="139"/>
      <c r="AL255" s="139"/>
      <c r="AM255" s="139"/>
      <c r="AN255" s="139"/>
      <c r="AO255" s="139"/>
      <c r="AP255" s="139"/>
      <c r="AQ255" s="139"/>
      <c r="AR255" s="139"/>
      <c r="AS255" s="139"/>
      <c r="AT255" s="139"/>
      <c r="AU255" s="140"/>
      <c r="AV255" s="145"/>
      <c r="AW255" s="146"/>
      <c r="AX255" s="151"/>
      <c r="AY255" s="152"/>
      <c r="AZ255" s="155"/>
      <c r="BA255" s="155"/>
      <c r="BB255" s="155"/>
      <c r="BC255" s="155"/>
      <c r="BD255" s="95"/>
      <c r="BE255" s="96"/>
      <c r="BF255" s="96"/>
      <c r="BG255" s="96"/>
      <c r="BH255" s="99"/>
      <c r="BI255" s="100"/>
      <c r="BJ255" s="102"/>
      <c r="BK255" s="81"/>
      <c r="BL255" s="82"/>
      <c r="BM255" s="82"/>
      <c r="BN255" s="104"/>
      <c r="BO255" s="107"/>
      <c r="BP255" s="108"/>
      <c r="BQ255" s="102"/>
      <c r="BR255" s="72"/>
      <c r="BS255" s="73"/>
      <c r="BT255" s="73"/>
      <c r="BU255" s="73"/>
      <c r="BV255" s="74"/>
      <c r="BW255" s="114" t="s">
        <v>30</v>
      </c>
      <c r="BX255" s="115"/>
      <c r="BY255" s="115"/>
      <c r="BZ255" s="116"/>
      <c r="CA255" s="81"/>
      <c r="CB255" s="82"/>
      <c r="CC255" s="82"/>
      <c r="CD255" s="104"/>
      <c r="CE255" s="112" t="s">
        <v>30</v>
      </c>
      <c r="CF255" s="113"/>
      <c r="CG255" s="113"/>
      <c r="CH255" s="87"/>
      <c r="CI255" s="88"/>
      <c r="CK255" s="91"/>
      <c r="CL255" s="91"/>
      <c r="CM255" s="91"/>
      <c r="CN255" s="91"/>
      <c r="CS255" s="92"/>
      <c r="CT255" s="92"/>
    </row>
    <row r="256" spans="1:98" ht="9" customHeight="1" x14ac:dyDescent="0.2">
      <c r="A256" s="87"/>
      <c r="B256" s="128"/>
      <c r="C256" s="128"/>
      <c r="D256" s="132"/>
      <c r="E256" s="133"/>
      <c r="F256" s="133"/>
      <c r="G256" s="133"/>
      <c r="H256" s="133"/>
      <c r="I256" s="134"/>
      <c r="J256" s="132"/>
      <c r="K256" s="133"/>
      <c r="L256" s="133"/>
      <c r="M256" s="133"/>
      <c r="N256" s="133"/>
      <c r="O256" s="134"/>
      <c r="P256" s="139"/>
      <c r="Q256" s="139"/>
      <c r="R256" s="139"/>
      <c r="S256" s="139"/>
      <c r="T256" s="139"/>
      <c r="U256" s="139"/>
      <c r="V256" s="139"/>
      <c r="W256" s="139"/>
      <c r="X256" s="139"/>
      <c r="Y256" s="139"/>
      <c r="Z256" s="139"/>
      <c r="AA256" s="139"/>
      <c r="AB256" s="139"/>
      <c r="AC256" s="139"/>
      <c r="AD256" s="139"/>
      <c r="AE256" s="140"/>
      <c r="AF256" s="142"/>
      <c r="AG256" s="139"/>
      <c r="AH256" s="139"/>
      <c r="AI256" s="139"/>
      <c r="AJ256" s="139"/>
      <c r="AK256" s="139"/>
      <c r="AL256" s="139"/>
      <c r="AM256" s="139"/>
      <c r="AN256" s="139"/>
      <c r="AO256" s="139"/>
      <c r="AP256" s="139"/>
      <c r="AQ256" s="139"/>
      <c r="AR256" s="139"/>
      <c r="AS256" s="139"/>
      <c r="AT256" s="139"/>
      <c r="AU256" s="140"/>
      <c r="AV256" s="145"/>
      <c r="AW256" s="146"/>
      <c r="AX256" s="151"/>
      <c r="AY256" s="152"/>
      <c r="AZ256" s="155"/>
      <c r="BA256" s="155"/>
      <c r="BB256" s="155"/>
      <c r="BC256" s="155"/>
      <c r="BD256" s="95"/>
      <c r="BE256" s="96"/>
      <c r="BF256" s="96"/>
      <c r="BG256" s="96"/>
      <c r="BH256" s="97"/>
      <c r="BI256" s="98"/>
      <c r="BJ256" s="88" t="s">
        <v>24</v>
      </c>
      <c r="BK256" s="59"/>
      <c r="BL256" s="60"/>
      <c r="BM256" s="60"/>
      <c r="BN256" s="103"/>
      <c r="BO256" s="105"/>
      <c r="BP256" s="106"/>
      <c r="BQ256" s="101" t="s">
        <v>24</v>
      </c>
      <c r="BR256" s="72"/>
      <c r="BS256" s="73"/>
      <c r="BT256" s="73"/>
      <c r="BU256" s="73"/>
      <c r="BV256" s="74"/>
      <c r="BW256" s="76" t="s">
        <v>29</v>
      </c>
      <c r="BX256" s="76"/>
      <c r="BY256" s="76"/>
      <c r="BZ256" s="78"/>
      <c r="CA256" s="59"/>
      <c r="CB256" s="60"/>
      <c r="CC256" s="60"/>
      <c r="CD256" s="60"/>
      <c r="CE256" s="63" t="s">
        <v>29</v>
      </c>
      <c r="CF256" s="64"/>
      <c r="CG256" s="64"/>
      <c r="CH256" s="87"/>
      <c r="CI256" s="88"/>
      <c r="CJ256" t="s">
        <v>158</v>
      </c>
      <c r="CK256" s="91" t="s">
        <v>160</v>
      </c>
      <c r="CL256" s="91"/>
      <c r="CM256" s="91"/>
      <c r="CN256" s="91"/>
      <c r="CS256" s="92"/>
      <c r="CT256" s="92"/>
    </row>
    <row r="257" spans="1:98" ht="9" customHeight="1" x14ac:dyDescent="0.2">
      <c r="A257" s="89"/>
      <c r="B257" s="123"/>
      <c r="C257" s="123"/>
      <c r="D257" s="135"/>
      <c r="E257" s="136"/>
      <c r="F257" s="136"/>
      <c r="G257" s="136"/>
      <c r="H257" s="136"/>
      <c r="I257" s="137"/>
      <c r="J257" s="135"/>
      <c r="K257" s="136"/>
      <c r="L257" s="136"/>
      <c r="M257" s="136"/>
      <c r="N257" s="136"/>
      <c r="O257" s="137"/>
      <c r="P257" s="62"/>
      <c r="Q257" s="62"/>
      <c r="R257" s="62"/>
      <c r="S257" s="62"/>
      <c r="T257" s="62"/>
      <c r="U257" s="62"/>
      <c r="V257" s="62"/>
      <c r="W257" s="62"/>
      <c r="X257" s="62"/>
      <c r="Y257" s="62"/>
      <c r="Z257" s="62"/>
      <c r="AA257" s="62"/>
      <c r="AB257" s="62"/>
      <c r="AC257" s="62"/>
      <c r="AD257" s="62"/>
      <c r="AE257" s="141"/>
      <c r="AF257" s="61"/>
      <c r="AG257" s="62"/>
      <c r="AH257" s="62"/>
      <c r="AI257" s="62"/>
      <c r="AJ257" s="62"/>
      <c r="AK257" s="62"/>
      <c r="AL257" s="62"/>
      <c r="AM257" s="62"/>
      <c r="AN257" s="62"/>
      <c r="AO257" s="62"/>
      <c r="AP257" s="62"/>
      <c r="AQ257" s="62"/>
      <c r="AR257" s="62"/>
      <c r="AS257" s="62"/>
      <c r="AT257" s="62"/>
      <c r="AU257" s="141"/>
      <c r="AV257" s="147"/>
      <c r="AW257" s="148"/>
      <c r="AX257" s="153"/>
      <c r="AY257" s="154"/>
      <c r="AZ257" s="155"/>
      <c r="BA257" s="155"/>
      <c r="BB257" s="155"/>
      <c r="BC257" s="155"/>
      <c r="BD257" s="117"/>
      <c r="BE257" s="118"/>
      <c r="BF257" s="118"/>
      <c r="BG257" s="118"/>
      <c r="BH257" s="119"/>
      <c r="BI257" s="120"/>
      <c r="BJ257" s="102"/>
      <c r="BK257" s="61"/>
      <c r="BL257" s="62"/>
      <c r="BM257" s="62"/>
      <c r="BN257" s="121"/>
      <c r="BO257" s="122"/>
      <c r="BP257" s="123"/>
      <c r="BQ257" s="90"/>
      <c r="BR257" s="124"/>
      <c r="BS257" s="125"/>
      <c r="BT257" s="125"/>
      <c r="BU257" s="125"/>
      <c r="BV257" s="126"/>
      <c r="BW257" s="65" t="s">
        <v>30</v>
      </c>
      <c r="BX257" s="65"/>
      <c r="BY257" s="65"/>
      <c r="BZ257" s="66"/>
      <c r="CA257" s="61"/>
      <c r="CB257" s="62"/>
      <c r="CC257" s="62"/>
      <c r="CD257" s="62"/>
      <c r="CE257" s="67" t="s">
        <v>30</v>
      </c>
      <c r="CF257" s="68"/>
      <c r="CG257" s="68"/>
      <c r="CH257" s="89"/>
      <c r="CI257" s="90"/>
      <c r="CK257" s="91"/>
      <c r="CL257" s="91"/>
      <c r="CM257" s="91"/>
      <c r="CN257" s="91"/>
      <c r="CS257" s="92"/>
      <c r="CT257" s="92"/>
    </row>
    <row r="258" spans="1:98" ht="9" customHeight="1" x14ac:dyDescent="0.2">
      <c r="A258" s="85">
        <v>40</v>
      </c>
      <c r="B258" s="127"/>
      <c r="C258" s="127"/>
      <c r="D258" s="129"/>
      <c r="E258" s="130"/>
      <c r="F258" s="130"/>
      <c r="G258" s="130"/>
      <c r="H258" s="130"/>
      <c r="I258" s="131"/>
      <c r="J258" s="129"/>
      <c r="K258" s="130"/>
      <c r="L258" s="130"/>
      <c r="M258" s="130"/>
      <c r="N258" s="130"/>
      <c r="O258" s="131"/>
      <c r="P258" s="80"/>
      <c r="Q258" s="80"/>
      <c r="R258" s="80"/>
      <c r="S258" s="80"/>
      <c r="T258" s="80"/>
      <c r="U258" s="80"/>
      <c r="V258" s="80"/>
      <c r="W258" s="80"/>
      <c r="X258" s="80"/>
      <c r="Y258" s="80"/>
      <c r="Z258" s="80"/>
      <c r="AA258" s="80"/>
      <c r="AB258" s="80"/>
      <c r="AC258" s="80"/>
      <c r="AD258" s="80"/>
      <c r="AE258" s="138"/>
      <c r="AF258" s="79"/>
      <c r="AG258" s="80"/>
      <c r="AH258" s="80"/>
      <c r="AI258" s="80"/>
      <c r="AJ258" s="80"/>
      <c r="AK258" s="80"/>
      <c r="AL258" s="80"/>
      <c r="AM258" s="80"/>
      <c r="AN258" s="80"/>
      <c r="AO258" s="80"/>
      <c r="AP258" s="80"/>
      <c r="AQ258" s="80"/>
      <c r="AR258" s="80"/>
      <c r="AS258" s="80"/>
      <c r="AT258" s="80"/>
      <c r="AU258" s="138"/>
      <c r="AV258" s="143"/>
      <c r="AW258" s="144"/>
      <c r="AX258" s="149" t="str">
        <f>IF(AX252="","",AX252)</f>
        <v>ｋＶＡ</v>
      </c>
      <c r="AY258" s="150"/>
      <c r="AZ258" s="155"/>
      <c r="BA258" s="155"/>
      <c r="BB258" s="155"/>
      <c r="BC258" s="155"/>
      <c r="BD258" s="156" t="s">
        <v>23</v>
      </c>
      <c r="BE258" s="157"/>
      <c r="BF258" s="157"/>
      <c r="BG258" s="157"/>
      <c r="BH258" s="158"/>
      <c r="BI258" s="159"/>
      <c r="BJ258" s="86" t="s">
        <v>24</v>
      </c>
      <c r="BK258" s="79"/>
      <c r="BL258" s="80"/>
      <c r="BM258" s="80"/>
      <c r="BN258" s="160"/>
      <c r="BO258" s="161"/>
      <c r="BP258" s="127"/>
      <c r="BQ258" s="86" t="s">
        <v>24</v>
      </c>
      <c r="BR258" s="69" t="s">
        <v>26</v>
      </c>
      <c r="BS258" s="70"/>
      <c r="BT258" s="70"/>
      <c r="BU258" s="70"/>
      <c r="BV258" s="71"/>
      <c r="BW258" s="75" t="s">
        <v>28</v>
      </c>
      <c r="BX258" s="75" t="s">
        <v>29</v>
      </c>
      <c r="BY258" s="75"/>
      <c r="BZ258" s="77" t="s">
        <v>31</v>
      </c>
      <c r="CA258" s="79"/>
      <c r="CB258" s="80"/>
      <c r="CC258" s="80"/>
      <c r="CD258" s="80"/>
      <c r="CE258" s="83" t="s">
        <v>29</v>
      </c>
      <c r="CF258" s="84"/>
      <c r="CG258" s="84"/>
      <c r="CH258" s="85"/>
      <c r="CI258" s="86"/>
      <c r="CK258" s="91"/>
      <c r="CL258" s="91"/>
      <c r="CM258" s="91"/>
      <c r="CN258" s="91"/>
      <c r="CS258" s="92" t="str">
        <f>IF(D258="","",D258)</f>
        <v/>
      </c>
      <c r="CT258" s="92" t="str">
        <f>IF(CS258&lt;100000,0&amp;CS258,CS258)</f>
        <v/>
      </c>
    </row>
    <row r="259" spans="1:98" ht="9" customHeight="1" x14ac:dyDescent="0.2">
      <c r="A259" s="87"/>
      <c r="B259" s="128"/>
      <c r="C259" s="128"/>
      <c r="D259" s="132"/>
      <c r="E259" s="133"/>
      <c r="F259" s="133"/>
      <c r="G259" s="133"/>
      <c r="H259" s="133"/>
      <c r="I259" s="134"/>
      <c r="J259" s="132"/>
      <c r="K259" s="133"/>
      <c r="L259" s="133"/>
      <c r="M259" s="133"/>
      <c r="N259" s="133"/>
      <c r="O259" s="134"/>
      <c r="P259" s="139"/>
      <c r="Q259" s="139"/>
      <c r="R259" s="139"/>
      <c r="S259" s="139"/>
      <c r="T259" s="139"/>
      <c r="U259" s="139"/>
      <c r="V259" s="139"/>
      <c r="W259" s="139"/>
      <c r="X259" s="139"/>
      <c r="Y259" s="139"/>
      <c r="Z259" s="139"/>
      <c r="AA259" s="139"/>
      <c r="AB259" s="139"/>
      <c r="AC259" s="139"/>
      <c r="AD259" s="139"/>
      <c r="AE259" s="140"/>
      <c r="AF259" s="142"/>
      <c r="AG259" s="139"/>
      <c r="AH259" s="139"/>
      <c r="AI259" s="139"/>
      <c r="AJ259" s="139"/>
      <c r="AK259" s="139"/>
      <c r="AL259" s="139"/>
      <c r="AM259" s="139"/>
      <c r="AN259" s="139"/>
      <c r="AO259" s="139"/>
      <c r="AP259" s="139"/>
      <c r="AQ259" s="139"/>
      <c r="AR259" s="139"/>
      <c r="AS259" s="139"/>
      <c r="AT259" s="139"/>
      <c r="AU259" s="140"/>
      <c r="AV259" s="145"/>
      <c r="AW259" s="146"/>
      <c r="AX259" s="151"/>
      <c r="AY259" s="152"/>
      <c r="AZ259" s="155"/>
      <c r="BA259" s="155"/>
      <c r="BB259" s="155"/>
      <c r="BC259" s="155"/>
      <c r="BD259" s="95"/>
      <c r="BE259" s="96"/>
      <c r="BF259" s="96"/>
      <c r="BG259" s="96"/>
      <c r="BH259" s="99"/>
      <c r="BI259" s="100"/>
      <c r="BJ259" s="88"/>
      <c r="BK259" s="81"/>
      <c r="BL259" s="82"/>
      <c r="BM259" s="82"/>
      <c r="BN259" s="104"/>
      <c r="BO259" s="107"/>
      <c r="BP259" s="108"/>
      <c r="BQ259" s="88"/>
      <c r="BR259" s="72"/>
      <c r="BS259" s="73"/>
      <c r="BT259" s="73"/>
      <c r="BU259" s="73"/>
      <c r="BV259" s="74"/>
      <c r="BW259" s="76"/>
      <c r="BX259" s="76" t="s">
        <v>30</v>
      </c>
      <c r="BY259" s="76"/>
      <c r="BZ259" s="78"/>
      <c r="CA259" s="81"/>
      <c r="CB259" s="82"/>
      <c r="CC259" s="82"/>
      <c r="CD259" s="82"/>
      <c r="CE259" s="93" t="s">
        <v>30</v>
      </c>
      <c r="CF259" s="94"/>
      <c r="CG259" s="94"/>
      <c r="CH259" s="87"/>
      <c r="CI259" s="88"/>
      <c r="CK259" s="91"/>
      <c r="CL259" s="91"/>
      <c r="CM259" s="91"/>
      <c r="CN259" s="91"/>
      <c r="CS259" s="92"/>
      <c r="CT259" s="92"/>
    </row>
    <row r="260" spans="1:98" ht="9" customHeight="1" x14ac:dyDescent="0.2">
      <c r="A260" s="87"/>
      <c r="B260" s="128"/>
      <c r="C260" s="128"/>
      <c r="D260" s="132"/>
      <c r="E260" s="133"/>
      <c r="F260" s="133"/>
      <c r="G260" s="133"/>
      <c r="H260" s="133"/>
      <c r="I260" s="134"/>
      <c r="J260" s="132"/>
      <c r="K260" s="133"/>
      <c r="L260" s="133"/>
      <c r="M260" s="133"/>
      <c r="N260" s="133"/>
      <c r="O260" s="134"/>
      <c r="P260" s="139"/>
      <c r="Q260" s="139"/>
      <c r="R260" s="139"/>
      <c r="S260" s="139"/>
      <c r="T260" s="139"/>
      <c r="U260" s="139"/>
      <c r="V260" s="139"/>
      <c r="W260" s="139"/>
      <c r="X260" s="139"/>
      <c r="Y260" s="139"/>
      <c r="Z260" s="139"/>
      <c r="AA260" s="139"/>
      <c r="AB260" s="139"/>
      <c r="AC260" s="139"/>
      <c r="AD260" s="139"/>
      <c r="AE260" s="140"/>
      <c r="AF260" s="142"/>
      <c r="AG260" s="139"/>
      <c r="AH260" s="139"/>
      <c r="AI260" s="139"/>
      <c r="AJ260" s="139"/>
      <c r="AK260" s="139"/>
      <c r="AL260" s="139"/>
      <c r="AM260" s="139"/>
      <c r="AN260" s="139"/>
      <c r="AO260" s="139"/>
      <c r="AP260" s="139"/>
      <c r="AQ260" s="139"/>
      <c r="AR260" s="139"/>
      <c r="AS260" s="139"/>
      <c r="AT260" s="139"/>
      <c r="AU260" s="140"/>
      <c r="AV260" s="145"/>
      <c r="AW260" s="146"/>
      <c r="AX260" s="151"/>
      <c r="AY260" s="152"/>
      <c r="AZ260" s="155"/>
      <c r="BA260" s="155"/>
      <c r="BB260" s="155"/>
      <c r="BC260" s="155"/>
      <c r="BD260" s="95"/>
      <c r="BE260" s="96"/>
      <c r="BF260" s="96"/>
      <c r="BG260" s="96"/>
      <c r="BH260" s="97"/>
      <c r="BI260" s="98"/>
      <c r="BJ260" s="101" t="s">
        <v>24</v>
      </c>
      <c r="BK260" s="59"/>
      <c r="BL260" s="60"/>
      <c r="BM260" s="60"/>
      <c r="BN260" s="103"/>
      <c r="BO260" s="105"/>
      <c r="BP260" s="106"/>
      <c r="BQ260" s="101" t="s">
        <v>24</v>
      </c>
      <c r="BR260" s="72" t="s">
        <v>27</v>
      </c>
      <c r="BS260" s="73"/>
      <c r="BT260" s="73"/>
      <c r="BU260" s="73"/>
      <c r="BV260" s="74"/>
      <c r="BW260" s="109" t="s">
        <v>29</v>
      </c>
      <c r="BX260" s="110"/>
      <c r="BY260" s="110"/>
      <c r="BZ260" s="111"/>
      <c r="CA260" s="59"/>
      <c r="CB260" s="60"/>
      <c r="CC260" s="60"/>
      <c r="CD260" s="103"/>
      <c r="CE260" s="112" t="s">
        <v>29</v>
      </c>
      <c r="CF260" s="113"/>
      <c r="CG260" s="113"/>
      <c r="CH260" s="87"/>
      <c r="CI260" s="88"/>
      <c r="CK260" s="91"/>
      <c r="CL260" s="91"/>
      <c r="CM260" s="91"/>
      <c r="CN260" s="91"/>
      <c r="CS260" s="92"/>
      <c r="CT260" s="92"/>
    </row>
    <row r="261" spans="1:98" ht="9" customHeight="1" x14ac:dyDescent="0.2">
      <c r="A261" s="87"/>
      <c r="B261" s="128"/>
      <c r="C261" s="128"/>
      <c r="D261" s="132"/>
      <c r="E261" s="133"/>
      <c r="F261" s="133"/>
      <c r="G261" s="133"/>
      <c r="H261" s="133"/>
      <c r="I261" s="134"/>
      <c r="J261" s="132"/>
      <c r="K261" s="133"/>
      <c r="L261" s="133"/>
      <c r="M261" s="133"/>
      <c r="N261" s="133"/>
      <c r="O261" s="134"/>
      <c r="P261" s="139"/>
      <c r="Q261" s="139"/>
      <c r="R261" s="139"/>
      <c r="S261" s="139"/>
      <c r="T261" s="139"/>
      <c r="U261" s="139"/>
      <c r="V261" s="139"/>
      <c r="W261" s="139"/>
      <c r="X261" s="139"/>
      <c r="Y261" s="139"/>
      <c r="Z261" s="139"/>
      <c r="AA261" s="139"/>
      <c r="AB261" s="139"/>
      <c r="AC261" s="139"/>
      <c r="AD261" s="139"/>
      <c r="AE261" s="140"/>
      <c r="AF261" s="142"/>
      <c r="AG261" s="139"/>
      <c r="AH261" s="139"/>
      <c r="AI261" s="139"/>
      <c r="AJ261" s="139"/>
      <c r="AK261" s="139"/>
      <c r="AL261" s="139"/>
      <c r="AM261" s="139"/>
      <c r="AN261" s="139"/>
      <c r="AO261" s="139"/>
      <c r="AP261" s="139"/>
      <c r="AQ261" s="139"/>
      <c r="AR261" s="139"/>
      <c r="AS261" s="139"/>
      <c r="AT261" s="139"/>
      <c r="AU261" s="140"/>
      <c r="AV261" s="145"/>
      <c r="AW261" s="146"/>
      <c r="AX261" s="151"/>
      <c r="AY261" s="152"/>
      <c r="AZ261" s="155"/>
      <c r="BA261" s="155"/>
      <c r="BB261" s="155"/>
      <c r="BC261" s="155"/>
      <c r="BD261" s="95"/>
      <c r="BE261" s="96"/>
      <c r="BF261" s="96"/>
      <c r="BG261" s="96"/>
      <c r="BH261" s="99"/>
      <c r="BI261" s="100"/>
      <c r="BJ261" s="102"/>
      <c r="BK261" s="81"/>
      <c r="BL261" s="82"/>
      <c r="BM261" s="82"/>
      <c r="BN261" s="104"/>
      <c r="BO261" s="107"/>
      <c r="BP261" s="108"/>
      <c r="BQ261" s="102"/>
      <c r="BR261" s="72"/>
      <c r="BS261" s="73"/>
      <c r="BT261" s="73"/>
      <c r="BU261" s="73"/>
      <c r="BV261" s="74"/>
      <c r="BW261" s="114" t="s">
        <v>30</v>
      </c>
      <c r="BX261" s="115"/>
      <c r="BY261" s="115"/>
      <c r="BZ261" s="116"/>
      <c r="CA261" s="81"/>
      <c r="CB261" s="82"/>
      <c r="CC261" s="82"/>
      <c r="CD261" s="104"/>
      <c r="CE261" s="112" t="s">
        <v>30</v>
      </c>
      <c r="CF261" s="113"/>
      <c r="CG261" s="113"/>
      <c r="CH261" s="87"/>
      <c r="CI261" s="88"/>
      <c r="CK261" s="91"/>
      <c r="CL261" s="91"/>
      <c r="CM261" s="91"/>
      <c r="CN261" s="91"/>
      <c r="CS261" s="92"/>
      <c r="CT261" s="92"/>
    </row>
    <row r="262" spans="1:98" ht="9" customHeight="1" x14ac:dyDescent="0.2">
      <c r="A262" s="87"/>
      <c r="B262" s="128"/>
      <c r="C262" s="128"/>
      <c r="D262" s="132"/>
      <c r="E262" s="133"/>
      <c r="F262" s="133"/>
      <c r="G262" s="133"/>
      <c r="H262" s="133"/>
      <c r="I262" s="134"/>
      <c r="J262" s="132"/>
      <c r="K262" s="133"/>
      <c r="L262" s="133"/>
      <c r="M262" s="133"/>
      <c r="N262" s="133"/>
      <c r="O262" s="134"/>
      <c r="P262" s="139"/>
      <c r="Q262" s="139"/>
      <c r="R262" s="139"/>
      <c r="S262" s="139"/>
      <c r="T262" s="139"/>
      <c r="U262" s="139"/>
      <c r="V262" s="139"/>
      <c r="W262" s="139"/>
      <c r="X262" s="139"/>
      <c r="Y262" s="139"/>
      <c r="Z262" s="139"/>
      <c r="AA262" s="139"/>
      <c r="AB262" s="139"/>
      <c r="AC262" s="139"/>
      <c r="AD262" s="139"/>
      <c r="AE262" s="140"/>
      <c r="AF262" s="142"/>
      <c r="AG262" s="139"/>
      <c r="AH262" s="139"/>
      <c r="AI262" s="139"/>
      <c r="AJ262" s="139"/>
      <c r="AK262" s="139"/>
      <c r="AL262" s="139"/>
      <c r="AM262" s="139"/>
      <c r="AN262" s="139"/>
      <c r="AO262" s="139"/>
      <c r="AP262" s="139"/>
      <c r="AQ262" s="139"/>
      <c r="AR262" s="139"/>
      <c r="AS262" s="139"/>
      <c r="AT262" s="139"/>
      <c r="AU262" s="140"/>
      <c r="AV262" s="145"/>
      <c r="AW262" s="146"/>
      <c r="AX262" s="151"/>
      <c r="AY262" s="152"/>
      <c r="AZ262" s="155"/>
      <c r="BA262" s="155"/>
      <c r="BB262" s="155"/>
      <c r="BC262" s="155"/>
      <c r="BD262" s="95"/>
      <c r="BE262" s="96"/>
      <c r="BF262" s="96"/>
      <c r="BG262" s="96"/>
      <c r="BH262" s="97"/>
      <c r="BI262" s="98"/>
      <c r="BJ262" s="88" t="s">
        <v>24</v>
      </c>
      <c r="BK262" s="59"/>
      <c r="BL262" s="60"/>
      <c r="BM262" s="60"/>
      <c r="BN262" s="103"/>
      <c r="BO262" s="105"/>
      <c r="BP262" s="106"/>
      <c r="BQ262" s="101" t="s">
        <v>24</v>
      </c>
      <c r="BR262" s="72"/>
      <c r="BS262" s="73"/>
      <c r="BT262" s="73"/>
      <c r="BU262" s="73"/>
      <c r="BV262" s="74"/>
      <c r="BW262" s="76" t="s">
        <v>29</v>
      </c>
      <c r="BX262" s="76"/>
      <c r="BY262" s="76"/>
      <c r="BZ262" s="78"/>
      <c r="CA262" s="59"/>
      <c r="CB262" s="60"/>
      <c r="CC262" s="60"/>
      <c r="CD262" s="60"/>
      <c r="CE262" s="63" t="s">
        <v>29</v>
      </c>
      <c r="CF262" s="64"/>
      <c r="CG262" s="64"/>
      <c r="CH262" s="87"/>
      <c r="CI262" s="88"/>
      <c r="CK262" s="91"/>
      <c r="CL262" s="91"/>
      <c r="CM262" s="91"/>
      <c r="CN262" s="91"/>
      <c r="CS262" s="92"/>
      <c r="CT262" s="92"/>
    </row>
    <row r="263" spans="1:98" ht="9" customHeight="1" x14ac:dyDescent="0.2">
      <c r="A263" s="89"/>
      <c r="B263" s="123"/>
      <c r="C263" s="123"/>
      <c r="D263" s="135"/>
      <c r="E263" s="136"/>
      <c r="F263" s="136"/>
      <c r="G263" s="136"/>
      <c r="H263" s="136"/>
      <c r="I263" s="137"/>
      <c r="J263" s="135"/>
      <c r="K263" s="136"/>
      <c r="L263" s="136"/>
      <c r="M263" s="136"/>
      <c r="N263" s="136"/>
      <c r="O263" s="137"/>
      <c r="P263" s="62"/>
      <c r="Q263" s="62"/>
      <c r="R263" s="62"/>
      <c r="S263" s="62"/>
      <c r="T263" s="62"/>
      <c r="U263" s="62"/>
      <c r="V263" s="62"/>
      <c r="W263" s="62"/>
      <c r="X263" s="62"/>
      <c r="Y263" s="62"/>
      <c r="Z263" s="62"/>
      <c r="AA263" s="62"/>
      <c r="AB263" s="62"/>
      <c r="AC263" s="62"/>
      <c r="AD263" s="62"/>
      <c r="AE263" s="141"/>
      <c r="AF263" s="61"/>
      <c r="AG263" s="62"/>
      <c r="AH263" s="62"/>
      <c r="AI263" s="62"/>
      <c r="AJ263" s="62"/>
      <c r="AK263" s="62"/>
      <c r="AL263" s="62"/>
      <c r="AM263" s="62"/>
      <c r="AN263" s="62"/>
      <c r="AO263" s="62"/>
      <c r="AP263" s="62"/>
      <c r="AQ263" s="62"/>
      <c r="AR263" s="62"/>
      <c r="AS263" s="62"/>
      <c r="AT263" s="62"/>
      <c r="AU263" s="141"/>
      <c r="AV263" s="147"/>
      <c r="AW263" s="148"/>
      <c r="AX263" s="153"/>
      <c r="AY263" s="154"/>
      <c r="AZ263" s="155"/>
      <c r="BA263" s="155"/>
      <c r="BB263" s="155"/>
      <c r="BC263" s="155"/>
      <c r="BD263" s="117"/>
      <c r="BE263" s="118"/>
      <c r="BF263" s="118"/>
      <c r="BG263" s="118"/>
      <c r="BH263" s="119"/>
      <c r="BI263" s="120"/>
      <c r="BJ263" s="90"/>
      <c r="BK263" s="61"/>
      <c r="BL263" s="62"/>
      <c r="BM263" s="62"/>
      <c r="BN263" s="121"/>
      <c r="BO263" s="122"/>
      <c r="BP263" s="123"/>
      <c r="BQ263" s="90"/>
      <c r="BR263" s="124"/>
      <c r="BS263" s="125"/>
      <c r="BT263" s="125"/>
      <c r="BU263" s="125"/>
      <c r="BV263" s="126"/>
      <c r="BW263" s="65" t="s">
        <v>30</v>
      </c>
      <c r="BX263" s="65"/>
      <c r="BY263" s="65"/>
      <c r="BZ263" s="66"/>
      <c r="CA263" s="61"/>
      <c r="CB263" s="62"/>
      <c r="CC263" s="62"/>
      <c r="CD263" s="62"/>
      <c r="CE263" s="67" t="s">
        <v>30</v>
      </c>
      <c r="CF263" s="68"/>
      <c r="CG263" s="68"/>
      <c r="CH263" s="89"/>
      <c r="CI263" s="90"/>
      <c r="CK263" s="91"/>
      <c r="CL263" s="91"/>
      <c r="CM263" s="91"/>
      <c r="CN263" s="91"/>
      <c r="CS263" s="92"/>
      <c r="CT263" s="92"/>
    </row>
    <row r="264" spans="1:98" ht="9" customHeight="1" x14ac:dyDescent="0.2">
      <c r="A264" s="85">
        <v>41</v>
      </c>
      <c r="B264" s="127"/>
      <c r="C264" s="127"/>
      <c r="D264" s="129"/>
      <c r="E264" s="130"/>
      <c r="F264" s="130"/>
      <c r="G264" s="130"/>
      <c r="H264" s="130"/>
      <c r="I264" s="131"/>
      <c r="J264" s="129"/>
      <c r="K264" s="130"/>
      <c r="L264" s="130"/>
      <c r="M264" s="130"/>
      <c r="N264" s="130"/>
      <c r="O264" s="131"/>
      <c r="P264" s="164"/>
      <c r="Q264" s="164"/>
      <c r="R264" s="164"/>
      <c r="S264" s="164"/>
      <c r="T264" s="164"/>
      <c r="U264" s="164"/>
      <c r="V264" s="164"/>
      <c r="W264" s="164"/>
      <c r="X264" s="164"/>
      <c r="Y264" s="164"/>
      <c r="Z264" s="164"/>
      <c r="AA264" s="164"/>
      <c r="AB264" s="164"/>
      <c r="AC264" s="164"/>
      <c r="AD264" s="164"/>
      <c r="AE264" s="165"/>
      <c r="AF264" s="79"/>
      <c r="AG264" s="80"/>
      <c r="AH264" s="80"/>
      <c r="AI264" s="80"/>
      <c r="AJ264" s="80"/>
      <c r="AK264" s="80"/>
      <c r="AL264" s="80"/>
      <c r="AM264" s="80"/>
      <c r="AN264" s="80"/>
      <c r="AO264" s="80"/>
      <c r="AP264" s="80"/>
      <c r="AQ264" s="80"/>
      <c r="AR264" s="80"/>
      <c r="AS264" s="80"/>
      <c r="AT264" s="80"/>
      <c r="AU264" s="138"/>
      <c r="AV264" s="170"/>
      <c r="AW264" s="171"/>
      <c r="AX264" s="149" t="str">
        <f>IF(E17="従量電灯Ｂ","Ａ","ｋＶＡ")</f>
        <v>ｋＶＡ</v>
      </c>
      <c r="AY264" s="150"/>
      <c r="AZ264" s="155"/>
      <c r="BA264" s="155"/>
      <c r="BB264" s="155"/>
      <c r="BC264" s="155"/>
      <c r="BD264" s="156" t="s">
        <v>23</v>
      </c>
      <c r="BE264" s="157"/>
      <c r="BF264" s="157"/>
      <c r="BG264" s="157"/>
      <c r="BH264" s="158"/>
      <c r="BI264" s="159"/>
      <c r="BJ264" s="86" t="s">
        <v>24</v>
      </c>
      <c r="BK264" s="79"/>
      <c r="BL264" s="80"/>
      <c r="BM264" s="80"/>
      <c r="BN264" s="160"/>
      <c r="BO264" s="161"/>
      <c r="BP264" s="127"/>
      <c r="BQ264" s="86" t="s">
        <v>24</v>
      </c>
      <c r="BR264" s="69" t="s">
        <v>26</v>
      </c>
      <c r="BS264" s="70"/>
      <c r="BT264" s="70"/>
      <c r="BU264" s="70"/>
      <c r="BV264" s="71"/>
      <c r="BW264" s="75" t="s">
        <v>28</v>
      </c>
      <c r="BX264" s="75" t="s">
        <v>29</v>
      </c>
      <c r="BY264" s="75"/>
      <c r="BZ264" s="77" t="s">
        <v>31</v>
      </c>
      <c r="CA264" s="79"/>
      <c r="CB264" s="80"/>
      <c r="CC264" s="80"/>
      <c r="CD264" s="80"/>
      <c r="CE264" s="83" t="s">
        <v>29</v>
      </c>
      <c r="CF264" s="84"/>
      <c r="CG264" s="84"/>
      <c r="CH264" s="85"/>
      <c r="CI264" s="86"/>
      <c r="CS264" s="92" t="str">
        <f>IF(D264="","",D264)</f>
        <v/>
      </c>
      <c r="CT264" s="92" t="str">
        <f>IF(CS264&lt;100000,0&amp;CS264,CS264)</f>
        <v/>
      </c>
    </row>
    <row r="265" spans="1:98" ht="9" customHeight="1" x14ac:dyDescent="0.2">
      <c r="A265" s="87"/>
      <c r="B265" s="128"/>
      <c r="C265" s="128"/>
      <c r="D265" s="132"/>
      <c r="E265" s="133"/>
      <c r="F265" s="133"/>
      <c r="G265" s="133"/>
      <c r="H265" s="133"/>
      <c r="I265" s="134"/>
      <c r="J265" s="132"/>
      <c r="K265" s="133"/>
      <c r="L265" s="133"/>
      <c r="M265" s="133"/>
      <c r="N265" s="133"/>
      <c r="O265" s="134"/>
      <c r="P265" s="166"/>
      <c r="Q265" s="166"/>
      <c r="R265" s="166"/>
      <c r="S265" s="166"/>
      <c r="T265" s="166"/>
      <c r="U265" s="166"/>
      <c r="V265" s="166"/>
      <c r="W265" s="166"/>
      <c r="X265" s="166"/>
      <c r="Y265" s="166"/>
      <c r="Z265" s="166"/>
      <c r="AA265" s="166"/>
      <c r="AB265" s="166"/>
      <c r="AC265" s="166"/>
      <c r="AD265" s="166"/>
      <c r="AE265" s="167"/>
      <c r="AF265" s="142"/>
      <c r="AG265" s="139"/>
      <c r="AH265" s="139"/>
      <c r="AI265" s="139"/>
      <c r="AJ265" s="139"/>
      <c r="AK265" s="139"/>
      <c r="AL265" s="139"/>
      <c r="AM265" s="139"/>
      <c r="AN265" s="139"/>
      <c r="AO265" s="139"/>
      <c r="AP265" s="139"/>
      <c r="AQ265" s="139"/>
      <c r="AR265" s="139"/>
      <c r="AS265" s="139"/>
      <c r="AT265" s="139"/>
      <c r="AU265" s="140"/>
      <c r="AV265" s="172"/>
      <c r="AW265" s="173"/>
      <c r="AX265" s="151"/>
      <c r="AY265" s="152"/>
      <c r="AZ265" s="155"/>
      <c r="BA265" s="155"/>
      <c r="BB265" s="155"/>
      <c r="BC265" s="155"/>
      <c r="BD265" s="95"/>
      <c r="BE265" s="96"/>
      <c r="BF265" s="96"/>
      <c r="BG265" s="96"/>
      <c r="BH265" s="176"/>
      <c r="BI265" s="177"/>
      <c r="BJ265" s="88"/>
      <c r="BK265" s="81"/>
      <c r="BL265" s="82"/>
      <c r="BM265" s="82"/>
      <c r="BN265" s="104"/>
      <c r="BO265" s="163"/>
      <c r="BP265" s="128"/>
      <c r="BQ265" s="88"/>
      <c r="BR265" s="72"/>
      <c r="BS265" s="73"/>
      <c r="BT265" s="73"/>
      <c r="BU265" s="73"/>
      <c r="BV265" s="74"/>
      <c r="BW265" s="76"/>
      <c r="BX265" s="76" t="s">
        <v>30</v>
      </c>
      <c r="BY265" s="76"/>
      <c r="BZ265" s="78"/>
      <c r="CA265" s="81"/>
      <c r="CB265" s="82"/>
      <c r="CC265" s="82"/>
      <c r="CD265" s="82"/>
      <c r="CE265" s="93" t="s">
        <v>30</v>
      </c>
      <c r="CF265" s="94"/>
      <c r="CG265" s="94"/>
      <c r="CH265" s="87"/>
      <c r="CI265" s="88"/>
      <c r="CS265" s="92"/>
      <c r="CT265" s="92"/>
    </row>
    <row r="266" spans="1:98" ht="9" customHeight="1" x14ac:dyDescent="0.2">
      <c r="A266" s="87"/>
      <c r="B266" s="128"/>
      <c r="C266" s="128"/>
      <c r="D266" s="132"/>
      <c r="E266" s="133"/>
      <c r="F266" s="133"/>
      <c r="G266" s="133"/>
      <c r="H266" s="133"/>
      <c r="I266" s="134"/>
      <c r="J266" s="132"/>
      <c r="K266" s="133"/>
      <c r="L266" s="133"/>
      <c r="M266" s="133"/>
      <c r="N266" s="133"/>
      <c r="O266" s="134"/>
      <c r="P266" s="166"/>
      <c r="Q266" s="166"/>
      <c r="R266" s="166"/>
      <c r="S266" s="166"/>
      <c r="T266" s="166"/>
      <c r="U266" s="166"/>
      <c r="V266" s="166"/>
      <c r="W266" s="166"/>
      <c r="X266" s="166"/>
      <c r="Y266" s="166"/>
      <c r="Z266" s="166"/>
      <c r="AA266" s="166"/>
      <c r="AB266" s="166"/>
      <c r="AC266" s="166"/>
      <c r="AD266" s="166"/>
      <c r="AE266" s="167"/>
      <c r="AF266" s="142"/>
      <c r="AG266" s="139"/>
      <c r="AH266" s="139"/>
      <c r="AI266" s="139"/>
      <c r="AJ266" s="139"/>
      <c r="AK266" s="139"/>
      <c r="AL266" s="139"/>
      <c r="AM266" s="139"/>
      <c r="AN266" s="139"/>
      <c r="AO266" s="139"/>
      <c r="AP266" s="139"/>
      <c r="AQ266" s="139"/>
      <c r="AR266" s="139"/>
      <c r="AS266" s="139"/>
      <c r="AT266" s="139"/>
      <c r="AU266" s="140"/>
      <c r="AV266" s="172"/>
      <c r="AW266" s="173"/>
      <c r="AX266" s="151"/>
      <c r="AY266" s="152"/>
      <c r="AZ266" s="155"/>
      <c r="BA266" s="155"/>
      <c r="BB266" s="155"/>
      <c r="BC266" s="155"/>
      <c r="BD266" s="95"/>
      <c r="BE266" s="96"/>
      <c r="BF266" s="96"/>
      <c r="BG266" s="96"/>
      <c r="BH266" s="97"/>
      <c r="BI266" s="98"/>
      <c r="BJ266" s="101" t="s">
        <v>24</v>
      </c>
      <c r="BK266" s="59"/>
      <c r="BL266" s="60"/>
      <c r="BM266" s="60"/>
      <c r="BN266" s="103"/>
      <c r="BO266" s="105"/>
      <c r="BP266" s="106"/>
      <c r="BQ266" s="101" t="s">
        <v>24</v>
      </c>
      <c r="BR266" s="72" t="s">
        <v>27</v>
      </c>
      <c r="BS266" s="73"/>
      <c r="BT266" s="73"/>
      <c r="BU266" s="73"/>
      <c r="BV266" s="74"/>
      <c r="BW266" s="109" t="s">
        <v>29</v>
      </c>
      <c r="BX266" s="110"/>
      <c r="BY266" s="110"/>
      <c r="BZ266" s="111"/>
      <c r="CA266" s="59"/>
      <c r="CB266" s="60"/>
      <c r="CC266" s="60"/>
      <c r="CD266" s="103"/>
      <c r="CE266" s="112" t="s">
        <v>29</v>
      </c>
      <c r="CF266" s="113"/>
      <c r="CG266" s="113"/>
      <c r="CH266" s="87"/>
      <c r="CI266" s="88"/>
      <c r="CS266" s="92"/>
      <c r="CT266" s="92"/>
    </row>
    <row r="267" spans="1:98" ht="9" customHeight="1" x14ac:dyDescent="0.2">
      <c r="A267" s="87"/>
      <c r="B267" s="128"/>
      <c r="C267" s="128"/>
      <c r="D267" s="132"/>
      <c r="E267" s="133"/>
      <c r="F267" s="133"/>
      <c r="G267" s="133"/>
      <c r="H267" s="133"/>
      <c r="I267" s="134"/>
      <c r="J267" s="132"/>
      <c r="K267" s="133"/>
      <c r="L267" s="133"/>
      <c r="M267" s="133"/>
      <c r="N267" s="133"/>
      <c r="O267" s="134"/>
      <c r="P267" s="166"/>
      <c r="Q267" s="166"/>
      <c r="R267" s="166"/>
      <c r="S267" s="166"/>
      <c r="T267" s="166"/>
      <c r="U267" s="166"/>
      <c r="V267" s="166"/>
      <c r="W267" s="166"/>
      <c r="X267" s="166"/>
      <c r="Y267" s="166"/>
      <c r="Z267" s="166"/>
      <c r="AA267" s="166"/>
      <c r="AB267" s="166"/>
      <c r="AC267" s="166"/>
      <c r="AD267" s="166"/>
      <c r="AE267" s="167"/>
      <c r="AF267" s="142"/>
      <c r="AG267" s="139"/>
      <c r="AH267" s="139"/>
      <c r="AI267" s="139"/>
      <c r="AJ267" s="139"/>
      <c r="AK267" s="139"/>
      <c r="AL267" s="139"/>
      <c r="AM267" s="139"/>
      <c r="AN267" s="139"/>
      <c r="AO267" s="139"/>
      <c r="AP267" s="139"/>
      <c r="AQ267" s="139"/>
      <c r="AR267" s="139"/>
      <c r="AS267" s="139"/>
      <c r="AT267" s="139"/>
      <c r="AU267" s="140"/>
      <c r="AV267" s="172"/>
      <c r="AW267" s="173"/>
      <c r="AX267" s="151"/>
      <c r="AY267" s="152"/>
      <c r="AZ267" s="155"/>
      <c r="BA267" s="155"/>
      <c r="BB267" s="155"/>
      <c r="BC267" s="155"/>
      <c r="BD267" s="95"/>
      <c r="BE267" s="96"/>
      <c r="BF267" s="96"/>
      <c r="BG267" s="96"/>
      <c r="BH267" s="99"/>
      <c r="BI267" s="100"/>
      <c r="BJ267" s="102"/>
      <c r="BK267" s="81"/>
      <c r="BL267" s="82"/>
      <c r="BM267" s="82"/>
      <c r="BN267" s="104"/>
      <c r="BO267" s="107"/>
      <c r="BP267" s="108"/>
      <c r="BQ267" s="102"/>
      <c r="BR267" s="72"/>
      <c r="BS267" s="73"/>
      <c r="BT267" s="73"/>
      <c r="BU267" s="73"/>
      <c r="BV267" s="74"/>
      <c r="BW267" s="114" t="s">
        <v>30</v>
      </c>
      <c r="BX267" s="115"/>
      <c r="BY267" s="115"/>
      <c r="BZ267" s="116"/>
      <c r="CA267" s="81"/>
      <c r="CB267" s="82"/>
      <c r="CC267" s="82"/>
      <c r="CD267" s="104"/>
      <c r="CE267" s="112" t="s">
        <v>30</v>
      </c>
      <c r="CF267" s="113"/>
      <c r="CG267" s="113"/>
      <c r="CH267" s="87"/>
      <c r="CI267" s="88"/>
      <c r="CS267" s="92"/>
      <c r="CT267" s="92"/>
    </row>
    <row r="268" spans="1:98" ht="9" customHeight="1" x14ac:dyDescent="0.2">
      <c r="A268" s="87"/>
      <c r="B268" s="128"/>
      <c r="C268" s="128"/>
      <c r="D268" s="132"/>
      <c r="E268" s="133"/>
      <c r="F268" s="133"/>
      <c r="G268" s="133"/>
      <c r="H268" s="133"/>
      <c r="I268" s="134"/>
      <c r="J268" s="132"/>
      <c r="K268" s="133"/>
      <c r="L268" s="133"/>
      <c r="M268" s="133"/>
      <c r="N268" s="133"/>
      <c r="O268" s="134"/>
      <c r="P268" s="166"/>
      <c r="Q268" s="166"/>
      <c r="R268" s="166"/>
      <c r="S268" s="166"/>
      <c r="T268" s="166"/>
      <c r="U268" s="166"/>
      <c r="V268" s="166"/>
      <c r="W268" s="166"/>
      <c r="X268" s="166"/>
      <c r="Y268" s="166"/>
      <c r="Z268" s="166"/>
      <c r="AA268" s="166"/>
      <c r="AB268" s="166"/>
      <c r="AC268" s="166"/>
      <c r="AD268" s="166"/>
      <c r="AE268" s="167"/>
      <c r="AF268" s="142"/>
      <c r="AG268" s="139"/>
      <c r="AH268" s="139"/>
      <c r="AI268" s="139"/>
      <c r="AJ268" s="139"/>
      <c r="AK268" s="139"/>
      <c r="AL268" s="139"/>
      <c r="AM268" s="139"/>
      <c r="AN268" s="139"/>
      <c r="AO268" s="139"/>
      <c r="AP268" s="139"/>
      <c r="AQ268" s="139"/>
      <c r="AR268" s="139"/>
      <c r="AS268" s="139"/>
      <c r="AT268" s="139"/>
      <c r="AU268" s="140"/>
      <c r="AV268" s="172"/>
      <c r="AW268" s="173"/>
      <c r="AX268" s="151"/>
      <c r="AY268" s="152"/>
      <c r="AZ268" s="155"/>
      <c r="BA268" s="155"/>
      <c r="BB268" s="155"/>
      <c r="BC268" s="155"/>
      <c r="BD268" s="95"/>
      <c r="BE268" s="96"/>
      <c r="BF268" s="96"/>
      <c r="BG268" s="96"/>
      <c r="BH268" s="176"/>
      <c r="BI268" s="177"/>
      <c r="BJ268" s="88" t="s">
        <v>24</v>
      </c>
      <c r="BK268" s="59"/>
      <c r="BL268" s="60"/>
      <c r="BM268" s="60"/>
      <c r="BN268" s="103"/>
      <c r="BO268" s="163"/>
      <c r="BP268" s="128"/>
      <c r="BQ268" s="101" t="s">
        <v>24</v>
      </c>
      <c r="BR268" s="72"/>
      <c r="BS268" s="73"/>
      <c r="BT268" s="73"/>
      <c r="BU268" s="73"/>
      <c r="BV268" s="74"/>
      <c r="BW268" s="76" t="s">
        <v>29</v>
      </c>
      <c r="BX268" s="76"/>
      <c r="BY268" s="76"/>
      <c r="BZ268" s="78"/>
      <c r="CA268" s="59"/>
      <c r="CB268" s="60"/>
      <c r="CC268" s="60"/>
      <c r="CD268" s="60"/>
      <c r="CE268" s="63" t="s">
        <v>29</v>
      </c>
      <c r="CF268" s="64"/>
      <c r="CG268" s="64"/>
      <c r="CH268" s="87"/>
      <c r="CI268" s="88"/>
      <c r="CS268" s="92"/>
      <c r="CT268" s="92"/>
    </row>
    <row r="269" spans="1:98" ht="9" customHeight="1" x14ac:dyDescent="0.2">
      <c r="A269" s="89"/>
      <c r="B269" s="123"/>
      <c r="C269" s="123"/>
      <c r="D269" s="135"/>
      <c r="E269" s="136"/>
      <c r="F269" s="136"/>
      <c r="G269" s="136"/>
      <c r="H269" s="136"/>
      <c r="I269" s="137"/>
      <c r="J269" s="135"/>
      <c r="K269" s="136"/>
      <c r="L269" s="136"/>
      <c r="M269" s="136"/>
      <c r="N269" s="136"/>
      <c r="O269" s="137"/>
      <c r="P269" s="168"/>
      <c r="Q269" s="168"/>
      <c r="R269" s="168"/>
      <c r="S269" s="168"/>
      <c r="T269" s="168"/>
      <c r="U269" s="168"/>
      <c r="V269" s="168"/>
      <c r="W269" s="168"/>
      <c r="X269" s="168"/>
      <c r="Y269" s="168"/>
      <c r="Z269" s="168"/>
      <c r="AA269" s="168"/>
      <c r="AB269" s="168"/>
      <c r="AC269" s="168"/>
      <c r="AD269" s="168"/>
      <c r="AE269" s="169"/>
      <c r="AF269" s="61"/>
      <c r="AG269" s="62"/>
      <c r="AH269" s="62"/>
      <c r="AI269" s="62"/>
      <c r="AJ269" s="62"/>
      <c r="AK269" s="62"/>
      <c r="AL269" s="62"/>
      <c r="AM269" s="62"/>
      <c r="AN269" s="62"/>
      <c r="AO269" s="62"/>
      <c r="AP269" s="62"/>
      <c r="AQ269" s="62"/>
      <c r="AR269" s="62"/>
      <c r="AS269" s="62"/>
      <c r="AT269" s="62"/>
      <c r="AU269" s="141"/>
      <c r="AV269" s="174"/>
      <c r="AW269" s="175"/>
      <c r="AX269" s="153"/>
      <c r="AY269" s="154"/>
      <c r="AZ269" s="155"/>
      <c r="BA269" s="155"/>
      <c r="BB269" s="155"/>
      <c r="BC269" s="155"/>
      <c r="BD269" s="117"/>
      <c r="BE269" s="118"/>
      <c r="BF269" s="118"/>
      <c r="BG269" s="118"/>
      <c r="BH269" s="99"/>
      <c r="BI269" s="100"/>
      <c r="BJ269" s="102"/>
      <c r="BK269" s="61"/>
      <c r="BL269" s="62"/>
      <c r="BM269" s="62"/>
      <c r="BN269" s="121"/>
      <c r="BO269" s="107"/>
      <c r="BP269" s="108"/>
      <c r="BQ269" s="90"/>
      <c r="BR269" s="124"/>
      <c r="BS269" s="125"/>
      <c r="BT269" s="125"/>
      <c r="BU269" s="125"/>
      <c r="BV269" s="126"/>
      <c r="BW269" s="65" t="s">
        <v>30</v>
      </c>
      <c r="BX269" s="65"/>
      <c r="BY269" s="65"/>
      <c r="BZ269" s="66"/>
      <c r="CA269" s="61"/>
      <c r="CB269" s="62"/>
      <c r="CC269" s="62"/>
      <c r="CD269" s="62"/>
      <c r="CE269" s="67" t="s">
        <v>30</v>
      </c>
      <c r="CF269" s="68"/>
      <c r="CG269" s="68"/>
      <c r="CH269" s="89"/>
      <c r="CI269" s="90"/>
      <c r="CS269" s="92"/>
      <c r="CT269" s="92"/>
    </row>
    <row r="270" spans="1:98" ht="9" customHeight="1" x14ac:dyDescent="0.2">
      <c r="A270" s="85">
        <v>42</v>
      </c>
      <c r="B270" s="127"/>
      <c r="C270" s="127"/>
      <c r="D270" s="129"/>
      <c r="E270" s="130"/>
      <c r="F270" s="130"/>
      <c r="G270" s="130"/>
      <c r="H270" s="130"/>
      <c r="I270" s="131"/>
      <c r="J270" s="129"/>
      <c r="K270" s="130"/>
      <c r="L270" s="130"/>
      <c r="M270" s="130"/>
      <c r="N270" s="130"/>
      <c r="O270" s="131"/>
      <c r="P270" s="80"/>
      <c r="Q270" s="80"/>
      <c r="R270" s="80"/>
      <c r="S270" s="80"/>
      <c r="T270" s="80"/>
      <c r="U270" s="80"/>
      <c r="V270" s="80"/>
      <c r="W270" s="80"/>
      <c r="X270" s="80"/>
      <c r="Y270" s="80"/>
      <c r="Z270" s="80"/>
      <c r="AA270" s="80"/>
      <c r="AB270" s="80"/>
      <c r="AC270" s="80"/>
      <c r="AD270" s="80"/>
      <c r="AE270" s="138"/>
      <c r="AF270" s="79"/>
      <c r="AG270" s="80"/>
      <c r="AH270" s="80"/>
      <c r="AI270" s="80"/>
      <c r="AJ270" s="80"/>
      <c r="AK270" s="80"/>
      <c r="AL270" s="80"/>
      <c r="AM270" s="80"/>
      <c r="AN270" s="80"/>
      <c r="AO270" s="80"/>
      <c r="AP270" s="80"/>
      <c r="AQ270" s="80"/>
      <c r="AR270" s="80"/>
      <c r="AS270" s="80"/>
      <c r="AT270" s="80"/>
      <c r="AU270" s="138"/>
      <c r="AV270" s="143"/>
      <c r="AW270" s="144"/>
      <c r="AX270" s="149" t="str">
        <f>IF(AX264="","",AX264)</f>
        <v>ｋＶＡ</v>
      </c>
      <c r="AY270" s="150"/>
      <c r="AZ270" s="155"/>
      <c r="BA270" s="155"/>
      <c r="BB270" s="155"/>
      <c r="BC270" s="155"/>
      <c r="BD270" s="156" t="s">
        <v>23</v>
      </c>
      <c r="BE270" s="157"/>
      <c r="BF270" s="157"/>
      <c r="BG270" s="157"/>
      <c r="BH270" s="158"/>
      <c r="BI270" s="159"/>
      <c r="BJ270" s="86" t="s">
        <v>24</v>
      </c>
      <c r="BK270" s="79"/>
      <c r="BL270" s="80"/>
      <c r="BM270" s="80"/>
      <c r="BN270" s="160"/>
      <c r="BO270" s="161"/>
      <c r="BP270" s="127"/>
      <c r="BQ270" s="86" t="s">
        <v>24</v>
      </c>
      <c r="BR270" s="69" t="s">
        <v>26</v>
      </c>
      <c r="BS270" s="70"/>
      <c r="BT270" s="70"/>
      <c r="BU270" s="70"/>
      <c r="BV270" s="71"/>
      <c r="BW270" s="75" t="s">
        <v>28</v>
      </c>
      <c r="BX270" s="75" t="s">
        <v>29</v>
      </c>
      <c r="BY270" s="75"/>
      <c r="BZ270" s="77" t="s">
        <v>31</v>
      </c>
      <c r="CA270" s="79"/>
      <c r="CB270" s="80"/>
      <c r="CC270" s="80"/>
      <c r="CD270" s="80"/>
      <c r="CE270" s="83" t="s">
        <v>29</v>
      </c>
      <c r="CF270" s="84"/>
      <c r="CG270" s="84"/>
      <c r="CH270" s="85"/>
      <c r="CI270" s="86"/>
      <c r="CS270" s="92" t="str">
        <f>IF(D270="","",D270)</f>
        <v/>
      </c>
      <c r="CT270" s="92" t="str">
        <f>IF(CS270&lt;100000,0&amp;CS270,CS270)</f>
        <v/>
      </c>
    </row>
    <row r="271" spans="1:98" ht="9" customHeight="1" x14ac:dyDescent="0.2">
      <c r="A271" s="87"/>
      <c r="B271" s="128"/>
      <c r="C271" s="128"/>
      <c r="D271" s="132"/>
      <c r="E271" s="133"/>
      <c r="F271" s="133"/>
      <c r="G271" s="133"/>
      <c r="H271" s="133"/>
      <c r="I271" s="134"/>
      <c r="J271" s="132"/>
      <c r="K271" s="133"/>
      <c r="L271" s="133"/>
      <c r="M271" s="133"/>
      <c r="N271" s="133"/>
      <c r="O271" s="134"/>
      <c r="P271" s="139"/>
      <c r="Q271" s="139"/>
      <c r="R271" s="139"/>
      <c r="S271" s="139"/>
      <c r="T271" s="139"/>
      <c r="U271" s="139"/>
      <c r="V271" s="139"/>
      <c r="W271" s="139"/>
      <c r="X271" s="139"/>
      <c r="Y271" s="139"/>
      <c r="Z271" s="139"/>
      <c r="AA271" s="139"/>
      <c r="AB271" s="139"/>
      <c r="AC271" s="139"/>
      <c r="AD271" s="139"/>
      <c r="AE271" s="140"/>
      <c r="AF271" s="142"/>
      <c r="AG271" s="139"/>
      <c r="AH271" s="139"/>
      <c r="AI271" s="139"/>
      <c r="AJ271" s="139"/>
      <c r="AK271" s="139"/>
      <c r="AL271" s="139"/>
      <c r="AM271" s="139"/>
      <c r="AN271" s="139"/>
      <c r="AO271" s="139"/>
      <c r="AP271" s="139"/>
      <c r="AQ271" s="139"/>
      <c r="AR271" s="139"/>
      <c r="AS271" s="139"/>
      <c r="AT271" s="139"/>
      <c r="AU271" s="140"/>
      <c r="AV271" s="145"/>
      <c r="AW271" s="146"/>
      <c r="AX271" s="151"/>
      <c r="AY271" s="152"/>
      <c r="AZ271" s="155"/>
      <c r="BA271" s="155"/>
      <c r="BB271" s="155"/>
      <c r="BC271" s="155"/>
      <c r="BD271" s="95"/>
      <c r="BE271" s="96"/>
      <c r="BF271" s="96"/>
      <c r="BG271" s="96"/>
      <c r="BH271" s="99"/>
      <c r="BI271" s="100"/>
      <c r="BJ271" s="88"/>
      <c r="BK271" s="81"/>
      <c r="BL271" s="82"/>
      <c r="BM271" s="82"/>
      <c r="BN271" s="104"/>
      <c r="BO271" s="163"/>
      <c r="BP271" s="128"/>
      <c r="BQ271" s="88"/>
      <c r="BR271" s="72"/>
      <c r="BS271" s="73"/>
      <c r="BT271" s="73"/>
      <c r="BU271" s="73"/>
      <c r="BV271" s="74"/>
      <c r="BW271" s="76"/>
      <c r="BX271" s="76" t="s">
        <v>30</v>
      </c>
      <c r="BY271" s="76"/>
      <c r="BZ271" s="78"/>
      <c r="CA271" s="81"/>
      <c r="CB271" s="82"/>
      <c r="CC271" s="82"/>
      <c r="CD271" s="82"/>
      <c r="CE271" s="93" t="s">
        <v>30</v>
      </c>
      <c r="CF271" s="94"/>
      <c r="CG271" s="94"/>
      <c r="CH271" s="87"/>
      <c r="CI271" s="88"/>
      <c r="CS271" s="92"/>
      <c r="CT271" s="92"/>
    </row>
    <row r="272" spans="1:98" ht="9" customHeight="1" x14ac:dyDescent="0.2">
      <c r="A272" s="87"/>
      <c r="B272" s="128"/>
      <c r="C272" s="128"/>
      <c r="D272" s="132"/>
      <c r="E272" s="133"/>
      <c r="F272" s="133"/>
      <c r="G272" s="133"/>
      <c r="H272" s="133"/>
      <c r="I272" s="134"/>
      <c r="J272" s="132"/>
      <c r="K272" s="133"/>
      <c r="L272" s="133"/>
      <c r="M272" s="133"/>
      <c r="N272" s="133"/>
      <c r="O272" s="134"/>
      <c r="P272" s="139"/>
      <c r="Q272" s="139"/>
      <c r="R272" s="139"/>
      <c r="S272" s="139"/>
      <c r="T272" s="139"/>
      <c r="U272" s="139"/>
      <c r="V272" s="139"/>
      <c r="W272" s="139"/>
      <c r="X272" s="139"/>
      <c r="Y272" s="139"/>
      <c r="Z272" s="139"/>
      <c r="AA272" s="139"/>
      <c r="AB272" s="139"/>
      <c r="AC272" s="139"/>
      <c r="AD272" s="139"/>
      <c r="AE272" s="140"/>
      <c r="AF272" s="142"/>
      <c r="AG272" s="139"/>
      <c r="AH272" s="139"/>
      <c r="AI272" s="139"/>
      <c r="AJ272" s="139"/>
      <c r="AK272" s="139"/>
      <c r="AL272" s="139"/>
      <c r="AM272" s="139"/>
      <c r="AN272" s="139"/>
      <c r="AO272" s="139"/>
      <c r="AP272" s="139"/>
      <c r="AQ272" s="139"/>
      <c r="AR272" s="139"/>
      <c r="AS272" s="139"/>
      <c r="AT272" s="139"/>
      <c r="AU272" s="140"/>
      <c r="AV272" s="145"/>
      <c r="AW272" s="146"/>
      <c r="AX272" s="151"/>
      <c r="AY272" s="152"/>
      <c r="AZ272" s="155"/>
      <c r="BA272" s="155"/>
      <c r="BB272" s="155"/>
      <c r="BC272" s="155"/>
      <c r="BD272" s="95"/>
      <c r="BE272" s="96"/>
      <c r="BF272" s="96"/>
      <c r="BG272" s="96"/>
      <c r="BH272" s="97"/>
      <c r="BI272" s="98"/>
      <c r="BJ272" s="101" t="s">
        <v>24</v>
      </c>
      <c r="BK272" s="59"/>
      <c r="BL272" s="60"/>
      <c r="BM272" s="60"/>
      <c r="BN272" s="103"/>
      <c r="BO272" s="105"/>
      <c r="BP272" s="106"/>
      <c r="BQ272" s="101" t="s">
        <v>24</v>
      </c>
      <c r="BR272" s="72" t="s">
        <v>27</v>
      </c>
      <c r="BS272" s="73"/>
      <c r="BT272" s="73"/>
      <c r="BU272" s="73"/>
      <c r="BV272" s="74"/>
      <c r="BW272" s="109" t="s">
        <v>29</v>
      </c>
      <c r="BX272" s="110"/>
      <c r="BY272" s="110"/>
      <c r="BZ272" s="111"/>
      <c r="CA272" s="59"/>
      <c r="CB272" s="60"/>
      <c r="CC272" s="60"/>
      <c r="CD272" s="103"/>
      <c r="CE272" s="112" t="s">
        <v>29</v>
      </c>
      <c r="CF272" s="113"/>
      <c r="CG272" s="113"/>
      <c r="CH272" s="87"/>
      <c r="CI272" s="88"/>
      <c r="CS272" s="92"/>
      <c r="CT272" s="92"/>
    </row>
    <row r="273" spans="1:98" ht="9" customHeight="1" x14ac:dyDescent="0.2">
      <c r="A273" s="87"/>
      <c r="B273" s="128"/>
      <c r="C273" s="128"/>
      <c r="D273" s="132"/>
      <c r="E273" s="133"/>
      <c r="F273" s="133"/>
      <c r="G273" s="133"/>
      <c r="H273" s="133"/>
      <c r="I273" s="134"/>
      <c r="J273" s="132"/>
      <c r="K273" s="133"/>
      <c r="L273" s="133"/>
      <c r="M273" s="133"/>
      <c r="N273" s="133"/>
      <c r="O273" s="134"/>
      <c r="P273" s="139"/>
      <c r="Q273" s="139"/>
      <c r="R273" s="139"/>
      <c r="S273" s="139"/>
      <c r="T273" s="139"/>
      <c r="U273" s="139"/>
      <c r="V273" s="139"/>
      <c r="W273" s="139"/>
      <c r="X273" s="139"/>
      <c r="Y273" s="139"/>
      <c r="Z273" s="139"/>
      <c r="AA273" s="139"/>
      <c r="AB273" s="139"/>
      <c r="AC273" s="139"/>
      <c r="AD273" s="139"/>
      <c r="AE273" s="140"/>
      <c r="AF273" s="142"/>
      <c r="AG273" s="139"/>
      <c r="AH273" s="139"/>
      <c r="AI273" s="139"/>
      <c r="AJ273" s="139"/>
      <c r="AK273" s="139"/>
      <c r="AL273" s="139"/>
      <c r="AM273" s="139"/>
      <c r="AN273" s="139"/>
      <c r="AO273" s="139"/>
      <c r="AP273" s="139"/>
      <c r="AQ273" s="139"/>
      <c r="AR273" s="139"/>
      <c r="AS273" s="139"/>
      <c r="AT273" s="139"/>
      <c r="AU273" s="140"/>
      <c r="AV273" s="145"/>
      <c r="AW273" s="146"/>
      <c r="AX273" s="151"/>
      <c r="AY273" s="152"/>
      <c r="AZ273" s="155"/>
      <c r="BA273" s="155"/>
      <c r="BB273" s="155"/>
      <c r="BC273" s="155"/>
      <c r="BD273" s="95"/>
      <c r="BE273" s="96"/>
      <c r="BF273" s="96"/>
      <c r="BG273" s="96"/>
      <c r="BH273" s="99"/>
      <c r="BI273" s="100"/>
      <c r="BJ273" s="102"/>
      <c r="BK273" s="81"/>
      <c r="BL273" s="82"/>
      <c r="BM273" s="82"/>
      <c r="BN273" s="104"/>
      <c r="BO273" s="107"/>
      <c r="BP273" s="108"/>
      <c r="BQ273" s="102"/>
      <c r="BR273" s="72"/>
      <c r="BS273" s="73"/>
      <c r="BT273" s="73"/>
      <c r="BU273" s="73"/>
      <c r="BV273" s="74"/>
      <c r="BW273" s="114" t="s">
        <v>30</v>
      </c>
      <c r="BX273" s="115"/>
      <c r="BY273" s="115"/>
      <c r="BZ273" s="116"/>
      <c r="CA273" s="81"/>
      <c r="CB273" s="82"/>
      <c r="CC273" s="82"/>
      <c r="CD273" s="104"/>
      <c r="CE273" s="112" t="s">
        <v>30</v>
      </c>
      <c r="CF273" s="113"/>
      <c r="CG273" s="113"/>
      <c r="CH273" s="87"/>
      <c r="CI273" s="88"/>
      <c r="CS273" s="92"/>
      <c r="CT273" s="92"/>
    </row>
    <row r="274" spans="1:98" ht="9" customHeight="1" x14ac:dyDescent="0.2">
      <c r="A274" s="87"/>
      <c r="B274" s="128"/>
      <c r="C274" s="128"/>
      <c r="D274" s="132"/>
      <c r="E274" s="133"/>
      <c r="F274" s="133"/>
      <c r="G274" s="133"/>
      <c r="H274" s="133"/>
      <c r="I274" s="134"/>
      <c r="J274" s="132"/>
      <c r="K274" s="133"/>
      <c r="L274" s="133"/>
      <c r="M274" s="133"/>
      <c r="N274" s="133"/>
      <c r="O274" s="134"/>
      <c r="P274" s="139"/>
      <c r="Q274" s="139"/>
      <c r="R274" s="139"/>
      <c r="S274" s="139"/>
      <c r="T274" s="139"/>
      <c r="U274" s="139"/>
      <c r="V274" s="139"/>
      <c r="W274" s="139"/>
      <c r="X274" s="139"/>
      <c r="Y274" s="139"/>
      <c r="Z274" s="139"/>
      <c r="AA274" s="139"/>
      <c r="AB274" s="139"/>
      <c r="AC274" s="139"/>
      <c r="AD274" s="139"/>
      <c r="AE274" s="140"/>
      <c r="AF274" s="142"/>
      <c r="AG274" s="139"/>
      <c r="AH274" s="139"/>
      <c r="AI274" s="139"/>
      <c r="AJ274" s="139"/>
      <c r="AK274" s="139"/>
      <c r="AL274" s="139"/>
      <c r="AM274" s="139"/>
      <c r="AN274" s="139"/>
      <c r="AO274" s="139"/>
      <c r="AP274" s="139"/>
      <c r="AQ274" s="139"/>
      <c r="AR274" s="139"/>
      <c r="AS274" s="139"/>
      <c r="AT274" s="139"/>
      <c r="AU274" s="140"/>
      <c r="AV274" s="145"/>
      <c r="AW274" s="146"/>
      <c r="AX274" s="151"/>
      <c r="AY274" s="152"/>
      <c r="AZ274" s="155"/>
      <c r="BA274" s="155"/>
      <c r="BB274" s="155"/>
      <c r="BC274" s="155"/>
      <c r="BD274" s="95"/>
      <c r="BE274" s="96"/>
      <c r="BF274" s="96"/>
      <c r="BG274" s="96"/>
      <c r="BH274" s="97"/>
      <c r="BI274" s="98"/>
      <c r="BJ274" s="88" t="s">
        <v>24</v>
      </c>
      <c r="BK274" s="59"/>
      <c r="BL274" s="60"/>
      <c r="BM274" s="60"/>
      <c r="BN274" s="103"/>
      <c r="BO274" s="105"/>
      <c r="BP274" s="106"/>
      <c r="BQ274" s="101" t="s">
        <v>24</v>
      </c>
      <c r="BR274" s="72"/>
      <c r="BS274" s="73"/>
      <c r="BT274" s="73"/>
      <c r="BU274" s="73"/>
      <c r="BV274" s="74"/>
      <c r="BW274" s="76" t="s">
        <v>29</v>
      </c>
      <c r="BX274" s="76"/>
      <c r="BY274" s="76"/>
      <c r="BZ274" s="78"/>
      <c r="CA274" s="59"/>
      <c r="CB274" s="60"/>
      <c r="CC274" s="60"/>
      <c r="CD274" s="60"/>
      <c r="CE274" s="63" t="s">
        <v>29</v>
      </c>
      <c r="CF274" s="64"/>
      <c r="CG274" s="64"/>
      <c r="CH274" s="87"/>
      <c r="CI274" s="88"/>
      <c r="CS274" s="92"/>
      <c r="CT274" s="92"/>
    </row>
    <row r="275" spans="1:98" ht="9" customHeight="1" x14ac:dyDescent="0.2">
      <c r="A275" s="89"/>
      <c r="B275" s="123"/>
      <c r="C275" s="123"/>
      <c r="D275" s="135"/>
      <c r="E275" s="136"/>
      <c r="F275" s="136"/>
      <c r="G275" s="136"/>
      <c r="H275" s="136"/>
      <c r="I275" s="137"/>
      <c r="J275" s="135"/>
      <c r="K275" s="136"/>
      <c r="L275" s="136"/>
      <c r="M275" s="136"/>
      <c r="N275" s="136"/>
      <c r="O275" s="137"/>
      <c r="P275" s="62"/>
      <c r="Q275" s="62"/>
      <c r="R275" s="62"/>
      <c r="S275" s="62"/>
      <c r="T275" s="62"/>
      <c r="U275" s="62"/>
      <c r="V275" s="62"/>
      <c r="W275" s="62"/>
      <c r="X275" s="62"/>
      <c r="Y275" s="62"/>
      <c r="Z275" s="62"/>
      <c r="AA275" s="62"/>
      <c r="AB275" s="62"/>
      <c r="AC275" s="62"/>
      <c r="AD275" s="62"/>
      <c r="AE275" s="141"/>
      <c r="AF275" s="61"/>
      <c r="AG275" s="62"/>
      <c r="AH275" s="62"/>
      <c r="AI275" s="62"/>
      <c r="AJ275" s="62"/>
      <c r="AK275" s="62"/>
      <c r="AL275" s="62"/>
      <c r="AM275" s="62"/>
      <c r="AN275" s="62"/>
      <c r="AO275" s="62"/>
      <c r="AP275" s="62"/>
      <c r="AQ275" s="62"/>
      <c r="AR275" s="62"/>
      <c r="AS275" s="62"/>
      <c r="AT275" s="62"/>
      <c r="AU275" s="141"/>
      <c r="AV275" s="147"/>
      <c r="AW275" s="148"/>
      <c r="AX275" s="153"/>
      <c r="AY275" s="154"/>
      <c r="AZ275" s="155"/>
      <c r="BA275" s="155"/>
      <c r="BB275" s="155"/>
      <c r="BC275" s="155"/>
      <c r="BD275" s="117"/>
      <c r="BE275" s="118"/>
      <c r="BF275" s="118"/>
      <c r="BG275" s="118"/>
      <c r="BH275" s="119"/>
      <c r="BI275" s="120"/>
      <c r="BJ275" s="102"/>
      <c r="BK275" s="61"/>
      <c r="BL275" s="62"/>
      <c r="BM275" s="62"/>
      <c r="BN275" s="121"/>
      <c r="BO275" s="122"/>
      <c r="BP275" s="123"/>
      <c r="BQ275" s="90"/>
      <c r="BR275" s="124"/>
      <c r="BS275" s="125"/>
      <c r="BT275" s="125"/>
      <c r="BU275" s="125"/>
      <c r="BV275" s="126"/>
      <c r="BW275" s="65" t="s">
        <v>30</v>
      </c>
      <c r="BX275" s="65"/>
      <c r="BY275" s="65"/>
      <c r="BZ275" s="66"/>
      <c r="CA275" s="61"/>
      <c r="CB275" s="62"/>
      <c r="CC275" s="62"/>
      <c r="CD275" s="62"/>
      <c r="CE275" s="67" t="s">
        <v>30</v>
      </c>
      <c r="CF275" s="68"/>
      <c r="CG275" s="68"/>
      <c r="CH275" s="89"/>
      <c r="CI275" s="90"/>
      <c r="CS275" s="92"/>
      <c r="CT275" s="92"/>
    </row>
    <row r="276" spans="1:98" ht="9" customHeight="1" x14ac:dyDescent="0.2">
      <c r="A276" s="85">
        <v>43</v>
      </c>
      <c r="B276" s="127"/>
      <c r="C276" s="127"/>
      <c r="D276" s="129"/>
      <c r="E276" s="130"/>
      <c r="F276" s="130"/>
      <c r="G276" s="130"/>
      <c r="H276" s="130"/>
      <c r="I276" s="131"/>
      <c r="J276" s="129"/>
      <c r="K276" s="130"/>
      <c r="L276" s="130"/>
      <c r="M276" s="130"/>
      <c r="N276" s="130"/>
      <c r="O276" s="131"/>
      <c r="P276" s="80"/>
      <c r="Q276" s="80"/>
      <c r="R276" s="80"/>
      <c r="S276" s="80"/>
      <c r="T276" s="80"/>
      <c r="U276" s="80"/>
      <c r="V276" s="80"/>
      <c r="W276" s="80"/>
      <c r="X276" s="80"/>
      <c r="Y276" s="80"/>
      <c r="Z276" s="80"/>
      <c r="AA276" s="80"/>
      <c r="AB276" s="80"/>
      <c r="AC276" s="80"/>
      <c r="AD276" s="80"/>
      <c r="AE276" s="138"/>
      <c r="AF276" s="79"/>
      <c r="AG276" s="80"/>
      <c r="AH276" s="80"/>
      <c r="AI276" s="80"/>
      <c r="AJ276" s="80"/>
      <c r="AK276" s="80"/>
      <c r="AL276" s="80"/>
      <c r="AM276" s="80"/>
      <c r="AN276" s="80"/>
      <c r="AO276" s="80"/>
      <c r="AP276" s="80"/>
      <c r="AQ276" s="80"/>
      <c r="AR276" s="80"/>
      <c r="AS276" s="80"/>
      <c r="AT276" s="80"/>
      <c r="AU276" s="138"/>
      <c r="AV276" s="143"/>
      <c r="AW276" s="144"/>
      <c r="AX276" s="149" t="str">
        <f>IF(AX270="","",AX270)</f>
        <v>ｋＶＡ</v>
      </c>
      <c r="AY276" s="150"/>
      <c r="AZ276" s="155"/>
      <c r="BA276" s="155"/>
      <c r="BB276" s="155"/>
      <c r="BC276" s="155"/>
      <c r="BD276" s="156" t="s">
        <v>23</v>
      </c>
      <c r="BE276" s="157"/>
      <c r="BF276" s="157"/>
      <c r="BG276" s="157"/>
      <c r="BH276" s="158"/>
      <c r="BI276" s="159"/>
      <c r="BJ276" s="86" t="s">
        <v>24</v>
      </c>
      <c r="BK276" s="79"/>
      <c r="BL276" s="80"/>
      <c r="BM276" s="80"/>
      <c r="BN276" s="160"/>
      <c r="BO276" s="161"/>
      <c r="BP276" s="127"/>
      <c r="BQ276" s="86" t="s">
        <v>24</v>
      </c>
      <c r="BR276" s="69" t="s">
        <v>26</v>
      </c>
      <c r="BS276" s="70"/>
      <c r="BT276" s="70"/>
      <c r="BU276" s="70"/>
      <c r="BV276" s="71"/>
      <c r="BW276" s="75" t="s">
        <v>28</v>
      </c>
      <c r="BX276" s="75" t="s">
        <v>29</v>
      </c>
      <c r="BY276" s="75"/>
      <c r="BZ276" s="77" t="s">
        <v>31</v>
      </c>
      <c r="CA276" s="79"/>
      <c r="CB276" s="80"/>
      <c r="CC276" s="80"/>
      <c r="CD276" s="80"/>
      <c r="CE276" s="83" t="s">
        <v>29</v>
      </c>
      <c r="CF276" s="84"/>
      <c r="CG276" s="84"/>
      <c r="CH276" s="85"/>
      <c r="CI276" s="86"/>
      <c r="CS276" s="92" t="str">
        <f>IF(D276="","",D276)</f>
        <v/>
      </c>
      <c r="CT276" s="92" t="str">
        <f>IF(CS276&lt;100000,0&amp;CS276,CS276)</f>
        <v/>
      </c>
    </row>
    <row r="277" spans="1:98" ht="9" customHeight="1" x14ac:dyDescent="0.2">
      <c r="A277" s="87"/>
      <c r="B277" s="128"/>
      <c r="C277" s="128"/>
      <c r="D277" s="132"/>
      <c r="E277" s="133"/>
      <c r="F277" s="133"/>
      <c r="G277" s="133"/>
      <c r="H277" s="133"/>
      <c r="I277" s="134"/>
      <c r="J277" s="132"/>
      <c r="K277" s="133"/>
      <c r="L277" s="133"/>
      <c r="M277" s="133"/>
      <c r="N277" s="133"/>
      <c r="O277" s="134"/>
      <c r="P277" s="139"/>
      <c r="Q277" s="139"/>
      <c r="R277" s="139"/>
      <c r="S277" s="139"/>
      <c r="T277" s="139"/>
      <c r="U277" s="139"/>
      <c r="V277" s="139"/>
      <c r="W277" s="139"/>
      <c r="X277" s="139"/>
      <c r="Y277" s="139"/>
      <c r="Z277" s="139"/>
      <c r="AA277" s="139"/>
      <c r="AB277" s="139"/>
      <c r="AC277" s="139"/>
      <c r="AD277" s="139"/>
      <c r="AE277" s="140"/>
      <c r="AF277" s="142"/>
      <c r="AG277" s="139"/>
      <c r="AH277" s="139"/>
      <c r="AI277" s="139"/>
      <c r="AJ277" s="139"/>
      <c r="AK277" s="139"/>
      <c r="AL277" s="139"/>
      <c r="AM277" s="139"/>
      <c r="AN277" s="139"/>
      <c r="AO277" s="139"/>
      <c r="AP277" s="139"/>
      <c r="AQ277" s="139"/>
      <c r="AR277" s="139"/>
      <c r="AS277" s="139"/>
      <c r="AT277" s="139"/>
      <c r="AU277" s="140"/>
      <c r="AV277" s="145"/>
      <c r="AW277" s="146"/>
      <c r="AX277" s="151"/>
      <c r="AY277" s="152"/>
      <c r="AZ277" s="155"/>
      <c r="BA277" s="155"/>
      <c r="BB277" s="155"/>
      <c r="BC277" s="155"/>
      <c r="BD277" s="95"/>
      <c r="BE277" s="96"/>
      <c r="BF277" s="96"/>
      <c r="BG277" s="96"/>
      <c r="BH277" s="99"/>
      <c r="BI277" s="100"/>
      <c r="BJ277" s="88"/>
      <c r="BK277" s="81"/>
      <c r="BL277" s="82"/>
      <c r="BM277" s="82"/>
      <c r="BN277" s="104"/>
      <c r="BO277" s="107"/>
      <c r="BP277" s="108"/>
      <c r="BQ277" s="88"/>
      <c r="BR277" s="72"/>
      <c r="BS277" s="73"/>
      <c r="BT277" s="73"/>
      <c r="BU277" s="73"/>
      <c r="BV277" s="74"/>
      <c r="BW277" s="76"/>
      <c r="BX277" s="76" t="s">
        <v>30</v>
      </c>
      <c r="BY277" s="76"/>
      <c r="BZ277" s="78"/>
      <c r="CA277" s="81"/>
      <c r="CB277" s="82"/>
      <c r="CC277" s="82"/>
      <c r="CD277" s="82"/>
      <c r="CE277" s="93" t="s">
        <v>30</v>
      </c>
      <c r="CF277" s="94"/>
      <c r="CG277" s="94"/>
      <c r="CH277" s="87"/>
      <c r="CI277" s="88"/>
      <c r="CS277" s="92"/>
      <c r="CT277" s="92"/>
    </row>
    <row r="278" spans="1:98" ht="9" customHeight="1" x14ac:dyDescent="0.2">
      <c r="A278" s="87"/>
      <c r="B278" s="128"/>
      <c r="C278" s="128"/>
      <c r="D278" s="132"/>
      <c r="E278" s="133"/>
      <c r="F278" s="133"/>
      <c r="G278" s="133"/>
      <c r="H278" s="133"/>
      <c r="I278" s="134"/>
      <c r="J278" s="132"/>
      <c r="K278" s="133"/>
      <c r="L278" s="133"/>
      <c r="M278" s="133"/>
      <c r="N278" s="133"/>
      <c r="O278" s="134"/>
      <c r="P278" s="139"/>
      <c r="Q278" s="139"/>
      <c r="R278" s="139"/>
      <c r="S278" s="139"/>
      <c r="T278" s="139"/>
      <c r="U278" s="139"/>
      <c r="V278" s="139"/>
      <c r="W278" s="139"/>
      <c r="X278" s="139"/>
      <c r="Y278" s="139"/>
      <c r="Z278" s="139"/>
      <c r="AA278" s="139"/>
      <c r="AB278" s="139"/>
      <c r="AC278" s="139"/>
      <c r="AD278" s="139"/>
      <c r="AE278" s="140"/>
      <c r="AF278" s="142"/>
      <c r="AG278" s="139"/>
      <c r="AH278" s="139"/>
      <c r="AI278" s="139"/>
      <c r="AJ278" s="139"/>
      <c r="AK278" s="139"/>
      <c r="AL278" s="139"/>
      <c r="AM278" s="139"/>
      <c r="AN278" s="139"/>
      <c r="AO278" s="139"/>
      <c r="AP278" s="139"/>
      <c r="AQ278" s="139"/>
      <c r="AR278" s="139"/>
      <c r="AS278" s="139"/>
      <c r="AT278" s="139"/>
      <c r="AU278" s="140"/>
      <c r="AV278" s="145"/>
      <c r="AW278" s="146"/>
      <c r="AX278" s="151"/>
      <c r="AY278" s="152"/>
      <c r="AZ278" s="155"/>
      <c r="BA278" s="155"/>
      <c r="BB278" s="155"/>
      <c r="BC278" s="155"/>
      <c r="BD278" s="95"/>
      <c r="BE278" s="96"/>
      <c r="BF278" s="96"/>
      <c r="BG278" s="96"/>
      <c r="BH278" s="97"/>
      <c r="BI278" s="98"/>
      <c r="BJ278" s="101" t="s">
        <v>24</v>
      </c>
      <c r="BK278" s="59"/>
      <c r="BL278" s="60"/>
      <c r="BM278" s="60"/>
      <c r="BN278" s="103"/>
      <c r="BO278" s="105"/>
      <c r="BP278" s="106"/>
      <c r="BQ278" s="101" t="s">
        <v>24</v>
      </c>
      <c r="BR278" s="72" t="s">
        <v>27</v>
      </c>
      <c r="BS278" s="73"/>
      <c r="BT278" s="73"/>
      <c r="BU278" s="73"/>
      <c r="BV278" s="74"/>
      <c r="BW278" s="109" t="s">
        <v>29</v>
      </c>
      <c r="BX278" s="110"/>
      <c r="BY278" s="110"/>
      <c r="BZ278" s="111"/>
      <c r="CA278" s="59"/>
      <c r="CB278" s="60"/>
      <c r="CC278" s="60"/>
      <c r="CD278" s="103"/>
      <c r="CE278" s="112" t="s">
        <v>29</v>
      </c>
      <c r="CF278" s="113"/>
      <c r="CG278" s="113"/>
      <c r="CH278" s="87"/>
      <c r="CI278" s="88"/>
      <c r="CS278" s="92"/>
      <c r="CT278" s="92"/>
    </row>
    <row r="279" spans="1:98" ht="9" customHeight="1" x14ac:dyDescent="0.2">
      <c r="A279" s="87"/>
      <c r="B279" s="128"/>
      <c r="C279" s="128"/>
      <c r="D279" s="132"/>
      <c r="E279" s="133"/>
      <c r="F279" s="133"/>
      <c r="G279" s="133"/>
      <c r="H279" s="133"/>
      <c r="I279" s="134"/>
      <c r="J279" s="132"/>
      <c r="K279" s="133"/>
      <c r="L279" s="133"/>
      <c r="M279" s="133"/>
      <c r="N279" s="133"/>
      <c r="O279" s="134"/>
      <c r="P279" s="139"/>
      <c r="Q279" s="139"/>
      <c r="R279" s="139"/>
      <c r="S279" s="139"/>
      <c r="T279" s="139"/>
      <c r="U279" s="139"/>
      <c r="V279" s="139"/>
      <c r="W279" s="139"/>
      <c r="X279" s="139"/>
      <c r="Y279" s="139"/>
      <c r="Z279" s="139"/>
      <c r="AA279" s="139"/>
      <c r="AB279" s="139"/>
      <c r="AC279" s="139"/>
      <c r="AD279" s="139"/>
      <c r="AE279" s="140"/>
      <c r="AF279" s="142"/>
      <c r="AG279" s="139"/>
      <c r="AH279" s="139"/>
      <c r="AI279" s="139"/>
      <c r="AJ279" s="139"/>
      <c r="AK279" s="139"/>
      <c r="AL279" s="139"/>
      <c r="AM279" s="139"/>
      <c r="AN279" s="139"/>
      <c r="AO279" s="139"/>
      <c r="AP279" s="139"/>
      <c r="AQ279" s="139"/>
      <c r="AR279" s="139"/>
      <c r="AS279" s="139"/>
      <c r="AT279" s="139"/>
      <c r="AU279" s="140"/>
      <c r="AV279" s="145"/>
      <c r="AW279" s="146"/>
      <c r="AX279" s="151"/>
      <c r="AY279" s="152"/>
      <c r="AZ279" s="155"/>
      <c r="BA279" s="155"/>
      <c r="BB279" s="155"/>
      <c r="BC279" s="155"/>
      <c r="BD279" s="95"/>
      <c r="BE279" s="96"/>
      <c r="BF279" s="96"/>
      <c r="BG279" s="96"/>
      <c r="BH279" s="99"/>
      <c r="BI279" s="100"/>
      <c r="BJ279" s="102"/>
      <c r="BK279" s="81"/>
      <c r="BL279" s="82"/>
      <c r="BM279" s="82"/>
      <c r="BN279" s="104"/>
      <c r="BO279" s="107"/>
      <c r="BP279" s="108"/>
      <c r="BQ279" s="102"/>
      <c r="BR279" s="72"/>
      <c r="BS279" s="73"/>
      <c r="BT279" s="73"/>
      <c r="BU279" s="73"/>
      <c r="BV279" s="74"/>
      <c r="BW279" s="114" t="s">
        <v>30</v>
      </c>
      <c r="BX279" s="115"/>
      <c r="BY279" s="115"/>
      <c r="BZ279" s="116"/>
      <c r="CA279" s="81"/>
      <c r="CB279" s="82"/>
      <c r="CC279" s="82"/>
      <c r="CD279" s="104"/>
      <c r="CE279" s="112" t="s">
        <v>30</v>
      </c>
      <c r="CF279" s="113"/>
      <c r="CG279" s="113"/>
      <c r="CH279" s="87"/>
      <c r="CI279" s="88"/>
      <c r="CS279" s="92"/>
      <c r="CT279" s="92"/>
    </row>
    <row r="280" spans="1:98" ht="9" customHeight="1" x14ac:dyDescent="0.2">
      <c r="A280" s="87"/>
      <c r="B280" s="128"/>
      <c r="C280" s="128"/>
      <c r="D280" s="132"/>
      <c r="E280" s="133"/>
      <c r="F280" s="133"/>
      <c r="G280" s="133"/>
      <c r="H280" s="133"/>
      <c r="I280" s="134"/>
      <c r="J280" s="132"/>
      <c r="K280" s="133"/>
      <c r="L280" s="133"/>
      <c r="M280" s="133"/>
      <c r="N280" s="133"/>
      <c r="O280" s="134"/>
      <c r="P280" s="139"/>
      <c r="Q280" s="139"/>
      <c r="R280" s="139"/>
      <c r="S280" s="139"/>
      <c r="T280" s="139"/>
      <c r="U280" s="139"/>
      <c r="V280" s="139"/>
      <c r="W280" s="139"/>
      <c r="X280" s="139"/>
      <c r="Y280" s="139"/>
      <c r="Z280" s="139"/>
      <c r="AA280" s="139"/>
      <c r="AB280" s="139"/>
      <c r="AC280" s="139"/>
      <c r="AD280" s="139"/>
      <c r="AE280" s="140"/>
      <c r="AF280" s="142"/>
      <c r="AG280" s="139"/>
      <c r="AH280" s="139"/>
      <c r="AI280" s="139"/>
      <c r="AJ280" s="139"/>
      <c r="AK280" s="139"/>
      <c r="AL280" s="139"/>
      <c r="AM280" s="139"/>
      <c r="AN280" s="139"/>
      <c r="AO280" s="139"/>
      <c r="AP280" s="139"/>
      <c r="AQ280" s="139"/>
      <c r="AR280" s="139"/>
      <c r="AS280" s="139"/>
      <c r="AT280" s="139"/>
      <c r="AU280" s="140"/>
      <c r="AV280" s="145"/>
      <c r="AW280" s="146"/>
      <c r="AX280" s="151"/>
      <c r="AY280" s="152"/>
      <c r="AZ280" s="155"/>
      <c r="BA280" s="155"/>
      <c r="BB280" s="155"/>
      <c r="BC280" s="155"/>
      <c r="BD280" s="95"/>
      <c r="BE280" s="96"/>
      <c r="BF280" s="96"/>
      <c r="BG280" s="96"/>
      <c r="BH280" s="97"/>
      <c r="BI280" s="98"/>
      <c r="BJ280" s="88" t="s">
        <v>24</v>
      </c>
      <c r="BK280" s="59"/>
      <c r="BL280" s="60"/>
      <c r="BM280" s="60"/>
      <c r="BN280" s="103"/>
      <c r="BO280" s="105"/>
      <c r="BP280" s="106"/>
      <c r="BQ280" s="101" t="s">
        <v>24</v>
      </c>
      <c r="BR280" s="72"/>
      <c r="BS280" s="73"/>
      <c r="BT280" s="73"/>
      <c r="BU280" s="73"/>
      <c r="BV280" s="74"/>
      <c r="BW280" s="76" t="s">
        <v>29</v>
      </c>
      <c r="BX280" s="76"/>
      <c r="BY280" s="76"/>
      <c r="BZ280" s="78"/>
      <c r="CA280" s="59"/>
      <c r="CB280" s="60"/>
      <c r="CC280" s="60"/>
      <c r="CD280" s="60"/>
      <c r="CE280" s="63" t="s">
        <v>29</v>
      </c>
      <c r="CF280" s="64"/>
      <c r="CG280" s="64"/>
      <c r="CH280" s="87"/>
      <c r="CI280" s="88"/>
      <c r="CS280" s="92"/>
      <c r="CT280" s="92"/>
    </row>
    <row r="281" spans="1:98" ht="9" customHeight="1" x14ac:dyDescent="0.2">
      <c r="A281" s="89"/>
      <c r="B281" s="123"/>
      <c r="C281" s="123"/>
      <c r="D281" s="135"/>
      <c r="E281" s="136"/>
      <c r="F281" s="136"/>
      <c r="G281" s="136"/>
      <c r="H281" s="136"/>
      <c r="I281" s="137"/>
      <c r="J281" s="135"/>
      <c r="K281" s="136"/>
      <c r="L281" s="136"/>
      <c r="M281" s="136"/>
      <c r="N281" s="136"/>
      <c r="O281" s="137"/>
      <c r="P281" s="62"/>
      <c r="Q281" s="62"/>
      <c r="R281" s="62"/>
      <c r="S281" s="62"/>
      <c r="T281" s="62"/>
      <c r="U281" s="62"/>
      <c r="V281" s="62"/>
      <c r="W281" s="62"/>
      <c r="X281" s="62"/>
      <c r="Y281" s="62"/>
      <c r="Z281" s="62"/>
      <c r="AA281" s="62"/>
      <c r="AB281" s="62"/>
      <c r="AC281" s="62"/>
      <c r="AD281" s="62"/>
      <c r="AE281" s="141"/>
      <c r="AF281" s="61"/>
      <c r="AG281" s="62"/>
      <c r="AH281" s="62"/>
      <c r="AI281" s="62"/>
      <c r="AJ281" s="62"/>
      <c r="AK281" s="62"/>
      <c r="AL281" s="62"/>
      <c r="AM281" s="62"/>
      <c r="AN281" s="62"/>
      <c r="AO281" s="62"/>
      <c r="AP281" s="62"/>
      <c r="AQ281" s="62"/>
      <c r="AR281" s="62"/>
      <c r="AS281" s="62"/>
      <c r="AT281" s="62"/>
      <c r="AU281" s="141"/>
      <c r="AV281" s="147"/>
      <c r="AW281" s="148"/>
      <c r="AX281" s="153"/>
      <c r="AY281" s="154"/>
      <c r="AZ281" s="155"/>
      <c r="BA281" s="155"/>
      <c r="BB281" s="155"/>
      <c r="BC281" s="155"/>
      <c r="BD281" s="117"/>
      <c r="BE281" s="118"/>
      <c r="BF281" s="118"/>
      <c r="BG281" s="118"/>
      <c r="BH281" s="119"/>
      <c r="BI281" s="120"/>
      <c r="BJ281" s="102"/>
      <c r="BK281" s="61"/>
      <c r="BL281" s="62"/>
      <c r="BM281" s="62"/>
      <c r="BN281" s="121"/>
      <c r="BO281" s="122"/>
      <c r="BP281" s="123"/>
      <c r="BQ281" s="90"/>
      <c r="BR281" s="124"/>
      <c r="BS281" s="125"/>
      <c r="BT281" s="125"/>
      <c r="BU281" s="125"/>
      <c r="BV281" s="126"/>
      <c r="BW281" s="65" t="s">
        <v>30</v>
      </c>
      <c r="BX281" s="65"/>
      <c r="BY281" s="65"/>
      <c r="BZ281" s="66"/>
      <c r="CA281" s="61"/>
      <c r="CB281" s="62"/>
      <c r="CC281" s="62"/>
      <c r="CD281" s="62"/>
      <c r="CE281" s="67" t="s">
        <v>30</v>
      </c>
      <c r="CF281" s="68"/>
      <c r="CG281" s="68"/>
      <c r="CH281" s="89"/>
      <c r="CI281" s="90"/>
      <c r="CS281" s="92"/>
      <c r="CT281" s="92"/>
    </row>
    <row r="282" spans="1:98" ht="9" customHeight="1" x14ac:dyDescent="0.2">
      <c r="A282" s="85">
        <v>44</v>
      </c>
      <c r="B282" s="127"/>
      <c r="C282" s="127"/>
      <c r="D282" s="129"/>
      <c r="E282" s="130"/>
      <c r="F282" s="130"/>
      <c r="G282" s="130"/>
      <c r="H282" s="130"/>
      <c r="I282" s="131"/>
      <c r="J282" s="129"/>
      <c r="K282" s="130"/>
      <c r="L282" s="130"/>
      <c r="M282" s="130"/>
      <c r="N282" s="130"/>
      <c r="O282" s="131"/>
      <c r="P282" s="80"/>
      <c r="Q282" s="80"/>
      <c r="R282" s="80"/>
      <c r="S282" s="80"/>
      <c r="T282" s="80"/>
      <c r="U282" s="80"/>
      <c r="V282" s="80"/>
      <c r="W282" s="80"/>
      <c r="X282" s="80"/>
      <c r="Y282" s="80"/>
      <c r="Z282" s="80"/>
      <c r="AA282" s="80"/>
      <c r="AB282" s="80"/>
      <c r="AC282" s="80"/>
      <c r="AD282" s="80"/>
      <c r="AE282" s="138"/>
      <c r="AF282" s="79"/>
      <c r="AG282" s="80"/>
      <c r="AH282" s="80"/>
      <c r="AI282" s="80"/>
      <c r="AJ282" s="80"/>
      <c r="AK282" s="80"/>
      <c r="AL282" s="80"/>
      <c r="AM282" s="80"/>
      <c r="AN282" s="80"/>
      <c r="AO282" s="80"/>
      <c r="AP282" s="80"/>
      <c r="AQ282" s="80"/>
      <c r="AR282" s="80"/>
      <c r="AS282" s="80"/>
      <c r="AT282" s="80"/>
      <c r="AU282" s="138"/>
      <c r="AV282" s="143"/>
      <c r="AW282" s="144"/>
      <c r="AX282" s="149" t="str">
        <f>IF(AX276="","",AX276)</f>
        <v>ｋＶＡ</v>
      </c>
      <c r="AY282" s="150"/>
      <c r="AZ282" s="155"/>
      <c r="BA282" s="155"/>
      <c r="BB282" s="155"/>
      <c r="BC282" s="155"/>
      <c r="BD282" s="156" t="s">
        <v>23</v>
      </c>
      <c r="BE282" s="157"/>
      <c r="BF282" s="157"/>
      <c r="BG282" s="157"/>
      <c r="BH282" s="158"/>
      <c r="BI282" s="159"/>
      <c r="BJ282" s="86" t="s">
        <v>24</v>
      </c>
      <c r="BK282" s="79"/>
      <c r="BL282" s="80"/>
      <c r="BM282" s="80"/>
      <c r="BN282" s="160"/>
      <c r="BO282" s="161"/>
      <c r="BP282" s="127"/>
      <c r="BQ282" s="86" t="s">
        <v>24</v>
      </c>
      <c r="BR282" s="69" t="s">
        <v>26</v>
      </c>
      <c r="BS282" s="70"/>
      <c r="BT282" s="70"/>
      <c r="BU282" s="70"/>
      <c r="BV282" s="71"/>
      <c r="BW282" s="75" t="s">
        <v>28</v>
      </c>
      <c r="BX282" s="75" t="s">
        <v>29</v>
      </c>
      <c r="BY282" s="75"/>
      <c r="BZ282" s="77" t="s">
        <v>31</v>
      </c>
      <c r="CA282" s="79"/>
      <c r="CB282" s="80"/>
      <c r="CC282" s="80"/>
      <c r="CD282" s="80"/>
      <c r="CE282" s="83" t="s">
        <v>29</v>
      </c>
      <c r="CF282" s="84"/>
      <c r="CG282" s="84"/>
      <c r="CH282" s="85"/>
      <c r="CI282" s="86"/>
      <c r="CS282" s="92" t="str">
        <f>IF(D282="","",D282)</f>
        <v/>
      </c>
      <c r="CT282" s="92" t="str">
        <f>IF(CS282&lt;100000,0&amp;CS282,CS282)</f>
        <v/>
      </c>
    </row>
    <row r="283" spans="1:98" ht="9" customHeight="1" x14ac:dyDescent="0.2">
      <c r="A283" s="87"/>
      <c r="B283" s="128"/>
      <c r="C283" s="128"/>
      <c r="D283" s="132"/>
      <c r="E283" s="133"/>
      <c r="F283" s="133"/>
      <c r="G283" s="133"/>
      <c r="H283" s="133"/>
      <c r="I283" s="134"/>
      <c r="J283" s="132"/>
      <c r="K283" s="133"/>
      <c r="L283" s="133"/>
      <c r="M283" s="133"/>
      <c r="N283" s="133"/>
      <c r="O283" s="134"/>
      <c r="P283" s="139"/>
      <c r="Q283" s="139"/>
      <c r="R283" s="139"/>
      <c r="S283" s="139"/>
      <c r="T283" s="139"/>
      <c r="U283" s="139"/>
      <c r="V283" s="139"/>
      <c r="W283" s="139"/>
      <c r="X283" s="139"/>
      <c r="Y283" s="139"/>
      <c r="Z283" s="139"/>
      <c r="AA283" s="139"/>
      <c r="AB283" s="139"/>
      <c r="AC283" s="139"/>
      <c r="AD283" s="139"/>
      <c r="AE283" s="140"/>
      <c r="AF283" s="142"/>
      <c r="AG283" s="139"/>
      <c r="AH283" s="139"/>
      <c r="AI283" s="139"/>
      <c r="AJ283" s="139"/>
      <c r="AK283" s="139"/>
      <c r="AL283" s="139"/>
      <c r="AM283" s="139"/>
      <c r="AN283" s="139"/>
      <c r="AO283" s="139"/>
      <c r="AP283" s="139"/>
      <c r="AQ283" s="139"/>
      <c r="AR283" s="139"/>
      <c r="AS283" s="139"/>
      <c r="AT283" s="139"/>
      <c r="AU283" s="140"/>
      <c r="AV283" s="145"/>
      <c r="AW283" s="146"/>
      <c r="AX283" s="151"/>
      <c r="AY283" s="152"/>
      <c r="AZ283" s="155"/>
      <c r="BA283" s="155"/>
      <c r="BB283" s="155"/>
      <c r="BC283" s="155"/>
      <c r="BD283" s="95"/>
      <c r="BE283" s="96"/>
      <c r="BF283" s="96"/>
      <c r="BG283" s="96"/>
      <c r="BH283" s="99"/>
      <c r="BI283" s="100"/>
      <c r="BJ283" s="88"/>
      <c r="BK283" s="81"/>
      <c r="BL283" s="82"/>
      <c r="BM283" s="82"/>
      <c r="BN283" s="104"/>
      <c r="BO283" s="107"/>
      <c r="BP283" s="108"/>
      <c r="BQ283" s="88"/>
      <c r="BR283" s="72"/>
      <c r="BS283" s="73"/>
      <c r="BT283" s="73"/>
      <c r="BU283" s="73"/>
      <c r="BV283" s="74"/>
      <c r="BW283" s="76"/>
      <c r="BX283" s="76" t="s">
        <v>30</v>
      </c>
      <c r="BY283" s="76"/>
      <c r="BZ283" s="78"/>
      <c r="CA283" s="81"/>
      <c r="CB283" s="82"/>
      <c r="CC283" s="82"/>
      <c r="CD283" s="82"/>
      <c r="CE283" s="93" t="s">
        <v>30</v>
      </c>
      <c r="CF283" s="94"/>
      <c r="CG283" s="94"/>
      <c r="CH283" s="87"/>
      <c r="CI283" s="88"/>
      <c r="CS283" s="92"/>
      <c r="CT283" s="92"/>
    </row>
    <row r="284" spans="1:98" ht="9" customHeight="1" x14ac:dyDescent="0.2">
      <c r="A284" s="87"/>
      <c r="B284" s="128"/>
      <c r="C284" s="128"/>
      <c r="D284" s="132"/>
      <c r="E284" s="133"/>
      <c r="F284" s="133"/>
      <c r="G284" s="133"/>
      <c r="H284" s="133"/>
      <c r="I284" s="134"/>
      <c r="J284" s="132"/>
      <c r="K284" s="133"/>
      <c r="L284" s="133"/>
      <c r="M284" s="133"/>
      <c r="N284" s="133"/>
      <c r="O284" s="134"/>
      <c r="P284" s="139"/>
      <c r="Q284" s="139"/>
      <c r="R284" s="139"/>
      <c r="S284" s="139"/>
      <c r="T284" s="139"/>
      <c r="U284" s="139"/>
      <c r="V284" s="139"/>
      <c r="W284" s="139"/>
      <c r="X284" s="139"/>
      <c r="Y284" s="139"/>
      <c r="Z284" s="139"/>
      <c r="AA284" s="139"/>
      <c r="AB284" s="139"/>
      <c r="AC284" s="139"/>
      <c r="AD284" s="139"/>
      <c r="AE284" s="140"/>
      <c r="AF284" s="142"/>
      <c r="AG284" s="139"/>
      <c r="AH284" s="139"/>
      <c r="AI284" s="139"/>
      <c r="AJ284" s="139"/>
      <c r="AK284" s="139"/>
      <c r="AL284" s="139"/>
      <c r="AM284" s="139"/>
      <c r="AN284" s="139"/>
      <c r="AO284" s="139"/>
      <c r="AP284" s="139"/>
      <c r="AQ284" s="139"/>
      <c r="AR284" s="139"/>
      <c r="AS284" s="139"/>
      <c r="AT284" s="139"/>
      <c r="AU284" s="140"/>
      <c r="AV284" s="145"/>
      <c r="AW284" s="146"/>
      <c r="AX284" s="151"/>
      <c r="AY284" s="152"/>
      <c r="AZ284" s="155"/>
      <c r="BA284" s="155"/>
      <c r="BB284" s="155"/>
      <c r="BC284" s="155"/>
      <c r="BD284" s="95"/>
      <c r="BE284" s="96"/>
      <c r="BF284" s="96"/>
      <c r="BG284" s="96"/>
      <c r="BH284" s="97"/>
      <c r="BI284" s="98"/>
      <c r="BJ284" s="101" t="s">
        <v>24</v>
      </c>
      <c r="BK284" s="59"/>
      <c r="BL284" s="60"/>
      <c r="BM284" s="60"/>
      <c r="BN284" s="103"/>
      <c r="BO284" s="105"/>
      <c r="BP284" s="106"/>
      <c r="BQ284" s="101" t="s">
        <v>24</v>
      </c>
      <c r="BR284" s="72" t="s">
        <v>27</v>
      </c>
      <c r="BS284" s="73"/>
      <c r="BT284" s="73"/>
      <c r="BU284" s="73"/>
      <c r="BV284" s="74"/>
      <c r="BW284" s="109" t="s">
        <v>29</v>
      </c>
      <c r="BX284" s="110"/>
      <c r="BY284" s="110"/>
      <c r="BZ284" s="111"/>
      <c r="CA284" s="59"/>
      <c r="CB284" s="60"/>
      <c r="CC284" s="60"/>
      <c r="CD284" s="103"/>
      <c r="CE284" s="112" t="s">
        <v>29</v>
      </c>
      <c r="CF284" s="113"/>
      <c r="CG284" s="113"/>
      <c r="CH284" s="87"/>
      <c r="CI284" s="88"/>
      <c r="CK284" s="91" t="s">
        <v>169</v>
      </c>
      <c r="CL284" s="91"/>
      <c r="CM284" s="91"/>
      <c r="CN284" s="91"/>
      <c r="CS284" s="92"/>
      <c r="CT284" s="92"/>
    </row>
    <row r="285" spans="1:98" ht="9" customHeight="1" x14ac:dyDescent="0.2">
      <c r="A285" s="87"/>
      <c r="B285" s="128"/>
      <c r="C285" s="128"/>
      <c r="D285" s="132"/>
      <c r="E285" s="133"/>
      <c r="F285" s="133"/>
      <c r="G285" s="133"/>
      <c r="H285" s="133"/>
      <c r="I285" s="134"/>
      <c r="J285" s="132"/>
      <c r="K285" s="133"/>
      <c r="L285" s="133"/>
      <c r="M285" s="133"/>
      <c r="N285" s="133"/>
      <c r="O285" s="134"/>
      <c r="P285" s="139"/>
      <c r="Q285" s="139"/>
      <c r="R285" s="139"/>
      <c r="S285" s="139"/>
      <c r="T285" s="139"/>
      <c r="U285" s="139"/>
      <c r="V285" s="139"/>
      <c r="W285" s="139"/>
      <c r="X285" s="139"/>
      <c r="Y285" s="139"/>
      <c r="Z285" s="139"/>
      <c r="AA285" s="139"/>
      <c r="AB285" s="139"/>
      <c r="AC285" s="139"/>
      <c r="AD285" s="139"/>
      <c r="AE285" s="140"/>
      <c r="AF285" s="142"/>
      <c r="AG285" s="139"/>
      <c r="AH285" s="139"/>
      <c r="AI285" s="139"/>
      <c r="AJ285" s="139"/>
      <c r="AK285" s="139"/>
      <c r="AL285" s="139"/>
      <c r="AM285" s="139"/>
      <c r="AN285" s="139"/>
      <c r="AO285" s="139"/>
      <c r="AP285" s="139"/>
      <c r="AQ285" s="139"/>
      <c r="AR285" s="139"/>
      <c r="AS285" s="139"/>
      <c r="AT285" s="139"/>
      <c r="AU285" s="140"/>
      <c r="AV285" s="145"/>
      <c r="AW285" s="146"/>
      <c r="AX285" s="151"/>
      <c r="AY285" s="152"/>
      <c r="AZ285" s="155"/>
      <c r="BA285" s="155"/>
      <c r="BB285" s="155"/>
      <c r="BC285" s="155"/>
      <c r="BD285" s="95"/>
      <c r="BE285" s="96"/>
      <c r="BF285" s="96"/>
      <c r="BG285" s="96"/>
      <c r="BH285" s="99"/>
      <c r="BI285" s="100"/>
      <c r="BJ285" s="102"/>
      <c r="BK285" s="81"/>
      <c r="BL285" s="82"/>
      <c r="BM285" s="82"/>
      <c r="BN285" s="104"/>
      <c r="BO285" s="107"/>
      <c r="BP285" s="108"/>
      <c r="BQ285" s="102"/>
      <c r="BR285" s="72"/>
      <c r="BS285" s="73"/>
      <c r="BT285" s="73"/>
      <c r="BU285" s="73"/>
      <c r="BV285" s="74"/>
      <c r="BW285" s="114" t="s">
        <v>30</v>
      </c>
      <c r="BX285" s="115"/>
      <c r="BY285" s="115"/>
      <c r="BZ285" s="116"/>
      <c r="CA285" s="81"/>
      <c r="CB285" s="82"/>
      <c r="CC285" s="82"/>
      <c r="CD285" s="104"/>
      <c r="CE285" s="112" t="s">
        <v>30</v>
      </c>
      <c r="CF285" s="113"/>
      <c r="CG285" s="113"/>
      <c r="CH285" s="87"/>
      <c r="CI285" s="88"/>
      <c r="CK285" s="91"/>
      <c r="CL285" s="91"/>
      <c r="CM285" s="91"/>
      <c r="CN285" s="91"/>
      <c r="CS285" s="92"/>
      <c r="CT285" s="92"/>
    </row>
    <row r="286" spans="1:98" ht="9" customHeight="1" x14ac:dyDescent="0.2">
      <c r="A286" s="87"/>
      <c r="B286" s="128"/>
      <c r="C286" s="128"/>
      <c r="D286" s="132"/>
      <c r="E286" s="133"/>
      <c r="F286" s="133"/>
      <c r="G286" s="133"/>
      <c r="H286" s="133"/>
      <c r="I286" s="134"/>
      <c r="J286" s="132"/>
      <c r="K286" s="133"/>
      <c r="L286" s="133"/>
      <c r="M286" s="133"/>
      <c r="N286" s="133"/>
      <c r="O286" s="134"/>
      <c r="P286" s="139"/>
      <c r="Q286" s="139"/>
      <c r="R286" s="139"/>
      <c r="S286" s="139"/>
      <c r="T286" s="139"/>
      <c r="U286" s="139"/>
      <c r="V286" s="139"/>
      <c r="W286" s="139"/>
      <c r="X286" s="139"/>
      <c r="Y286" s="139"/>
      <c r="Z286" s="139"/>
      <c r="AA286" s="139"/>
      <c r="AB286" s="139"/>
      <c r="AC286" s="139"/>
      <c r="AD286" s="139"/>
      <c r="AE286" s="140"/>
      <c r="AF286" s="142"/>
      <c r="AG286" s="139"/>
      <c r="AH286" s="139"/>
      <c r="AI286" s="139"/>
      <c r="AJ286" s="139"/>
      <c r="AK286" s="139"/>
      <c r="AL286" s="139"/>
      <c r="AM286" s="139"/>
      <c r="AN286" s="139"/>
      <c r="AO286" s="139"/>
      <c r="AP286" s="139"/>
      <c r="AQ286" s="139"/>
      <c r="AR286" s="139"/>
      <c r="AS286" s="139"/>
      <c r="AT286" s="139"/>
      <c r="AU286" s="140"/>
      <c r="AV286" s="145"/>
      <c r="AW286" s="146"/>
      <c r="AX286" s="151"/>
      <c r="AY286" s="152"/>
      <c r="AZ286" s="155"/>
      <c r="BA286" s="155"/>
      <c r="BB286" s="155"/>
      <c r="BC286" s="155"/>
      <c r="BD286" s="95"/>
      <c r="BE286" s="96"/>
      <c r="BF286" s="96"/>
      <c r="BG286" s="96"/>
      <c r="BH286" s="97"/>
      <c r="BI286" s="98"/>
      <c r="BJ286" s="88" t="s">
        <v>24</v>
      </c>
      <c r="BK286" s="59"/>
      <c r="BL286" s="60"/>
      <c r="BM286" s="60"/>
      <c r="BN286" s="103"/>
      <c r="BO286" s="105"/>
      <c r="BP286" s="106"/>
      <c r="BQ286" s="101" t="s">
        <v>24</v>
      </c>
      <c r="BR286" s="72"/>
      <c r="BS286" s="73"/>
      <c r="BT286" s="73"/>
      <c r="BU286" s="73"/>
      <c r="BV286" s="74"/>
      <c r="BW286" s="76" t="s">
        <v>29</v>
      </c>
      <c r="BX286" s="76"/>
      <c r="BY286" s="76"/>
      <c r="BZ286" s="78"/>
      <c r="CA286" s="59"/>
      <c r="CB286" s="60"/>
      <c r="CC286" s="60"/>
      <c r="CD286" s="60"/>
      <c r="CE286" s="63" t="s">
        <v>29</v>
      </c>
      <c r="CF286" s="64"/>
      <c r="CG286" s="64"/>
      <c r="CH286" s="87"/>
      <c r="CI286" s="88"/>
      <c r="CK286" s="91"/>
      <c r="CL286" s="91"/>
      <c r="CM286" s="91"/>
      <c r="CN286" s="91"/>
      <c r="CS286" s="92"/>
      <c r="CT286" s="92"/>
    </row>
    <row r="287" spans="1:98" ht="9" customHeight="1" x14ac:dyDescent="0.2">
      <c r="A287" s="89"/>
      <c r="B287" s="123"/>
      <c r="C287" s="123"/>
      <c r="D287" s="135"/>
      <c r="E287" s="136"/>
      <c r="F287" s="136"/>
      <c r="G287" s="136"/>
      <c r="H287" s="136"/>
      <c r="I287" s="137"/>
      <c r="J287" s="135"/>
      <c r="K287" s="136"/>
      <c r="L287" s="136"/>
      <c r="M287" s="136"/>
      <c r="N287" s="136"/>
      <c r="O287" s="137"/>
      <c r="P287" s="62"/>
      <c r="Q287" s="62"/>
      <c r="R287" s="62"/>
      <c r="S287" s="62"/>
      <c r="T287" s="62"/>
      <c r="U287" s="62"/>
      <c r="V287" s="62"/>
      <c r="W287" s="62"/>
      <c r="X287" s="62"/>
      <c r="Y287" s="62"/>
      <c r="Z287" s="62"/>
      <c r="AA287" s="62"/>
      <c r="AB287" s="62"/>
      <c r="AC287" s="62"/>
      <c r="AD287" s="62"/>
      <c r="AE287" s="141"/>
      <c r="AF287" s="61"/>
      <c r="AG287" s="62"/>
      <c r="AH287" s="62"/>
      <c r="AI287" s="62"/>
      <c r="AJ287" s="62"/>
      <c r="AK287" s="62"/>
      <c r="AL287" s="62"/>
      <c r="AM287" s="62"/>
      <c r="AN287" s="62"/>
      <c r="AO287" s="62"/>
      <c r="AP287" s="62"/>
      <c r="AQ287" s="62"/>
      <c r="AR287" s="62"/>
      <c r="AS287" s="62"/>
      <c r="AT287" s="62"/>
      <c r="AU287" s="141"/>
      <c r="AV287" s="147"/>
      <c r="AW287" s="148"/>
      <c r="AX287" s="153"/>
      <c r="AY287" s="154"/>
      <c r="AZ287" s="155"/>
      <c r="BA287" s="155"/>
      <c r="BB287" s="155"/>
      <c r="BC287" s="155"/>
      <c r="BD287" s="117"/>
      <c r="BE287" s="118"/>
      <c r="BF287" s="118"/>
      <c r="BG287" s="118"/>
      <c r="BH287" s="119"/>
      <c r="BI287" s="120"/>
      <c r="BJ287" s="102"/>
      <c r="BK287" s="61"/>
      <c r="BL287" s="62"/>
      <c r="BM287" s="62"/>
      <c r="BN287" s="121"/>
      <c r="BO287" s="122"/>
      <c r="BP287" s="123"/>
      <c r="BQ287" s="90"/>
      <c r="BR287" s="124"/>
      <c r="BS287" s="125"/>
      <c r="BT287" s="125"/>
      <c r="BU287" s="125"/>
      <c r="BV287" s="126"/>
      <c r="BW287" s="65" t="s">
        <v>30</v>
      </c>
      <c r="BX287" s="65"/>
      <c r="BY287" s="65"/>
      <c r="BZ287" s="66"/>
      <c r="CA287" s="61"/>
      <c r="CB287" s="62"/>
      <c r="CC287" s="62"/>
      <c r="CD287" s="62"/>
      <c r="CE287" s="67" t="s">
        <v>30</v>
      </c>
      <c r="CF287" s="68"/>
      <c r="CG287" s="68"/>
      <c r="CH287" s="89"/>
      <c r="CI287" s="90"/>
      <c r="CK287" s="91"/>
      <c r="CL287" s="91"/>
      <c r="CM287" s="91"/>
      <c r="CN287" s="91"/>
      <c r="CS287" s="92"/>
      <c r="CT287" s="92"/>
    </row>
    <row r="288" spans="1:98" ht="9" customHeight="1" x14ac:dyDescent="0.2">
      <c r="A288" s="85">
        <v>45</v>
      </c>
      <c r="B288" s="127"/>
      <c r="C288" s="127"/>
      <c r="D288" s="129"/>
      <c r="E288" s="130"/>
      <c r="F288" s="130"/>
      <c r="G288" s="130"/>
      <c r="H288" s="130"/>
      <c r="I288" s="131"/>
      <c r="J288" s="129"/>
      <c r="K288" s="130"/>
      <c r="L288" s="130"/>
      <c r="M288" s="130"/>
      <c r="N288" s="130"/>
      <c r="O288" s="131"/>
      <c r="P288" s="80"/>
      <c r="Q288" s="80"/>
      <c r="R288" s="80"/>
      <c r="S288" s="80"/>
      <c r="T288" s="80"/>
      <c r="U288" s="80"/>
      <c r="V288" s="80"/>
      <c r="W288" s="80"/>
      <c r="X288" s="80"/>
      <c r="Y288" s="80"/>
      <c r="Z288" s="80"/>
      <c r="AA288" s="80"/>
      <c r="AB288" s="80"/>
      <c r="AC288" s="80"/>
      <c r="AD288" s="80"/>
      <c r="AE288" s="138"/>
      <c r="AF288" s="79"/>
      <c r="AG288" s="80"/>
      <c r="AH288" s="80"/>
      <c r="AI288" s="80"/>
      <c r="AJ288" s="80"/>
      <c r="AK288" s="80"/>
      <c r="AL288" s="80"/>
      <c r="AM288" s="80"/>
      <c r="AN288" s="80"/>
      <c r="AO288" s="80"/>
      <c r="AP288" s="80"/>
      <c r="AQ288" s="80"/>
      <c r="AR288" s="80"/>
      <c r="AS288" s="80"/>
      <c r="AT288" s="80"/>
      <c r="AU288" s="138"/>
      <c r="AV288" s="143"/>
      <c r="AW288" s="144"/>
      <c r="AX288" s="149" t="str">
        <f>IF(AX282="","",AX282)</f>
        <v>ｋＶＡ</v>
      </c>
      <c r="AY288" s="150"/>
      <c r="AZ288" s="155"/>
      <c r="BA288" s="155"/>
      <c r="BB288" s="155"/>
      <c r="BC288" s="155"/>
      <c r="BD288" s="156" t="s">
        <v>23</v>
      </c>
      <c r="BE288" s="157"/>
      <c r="BF288" s="157"/>
      <c r="BG288" s="157"/>
      <c r="BH288" s="158"/>
      <c r="BI288" s="159"/>
      <c r="BJ288" s="86" t="s">
        <v>24</v>
      </c>
      <c r="BK288" s="79"/>
      <c r="BL288" s="80"/>
      <c r="BM288" s="80"/>
      <c r="BN288" s="160"/>
      <c r="BO288" s="161"/>
      <c r="BP288" s="127"/>
      <c r="BQ288" s="86" t="s">
        <v>24</v>
      </c>
      <c r="BR288" s="69" t="s">
        <v>26</v>
      </c>
      <c r="BS288" s="70"/>
      <c r="BT288" s="70"/>
      <c r="BU288" s="70"/>
      <c r="BV288" s="71"/>
      <c r="BW288" s="75" t="s">
        <v>28</v>
      </c>
      <c r="BX288" s="75" t="s">
        <v>29</v>
      </c>
      <c r="BY288" s="75"/>
      <c r="BZ288" s="77" t="s">
        <v>31</v>
      </c>
      <c r="CA288" s="79"/>
      <c r="CB288" s="80"/>
      <c r="CC288" s="80"/>
      <c r="CD288" s="80"/>
      <c r="CE288" s="83" t="s">
        <v>29</v>
      </c>
      <c r="CF288" s="84"/>
      <c r="CG288" s="84"/>
      <c r="CH288" s="85"/>
      <c r="CI288" s="86"/>
      <c r="CK288" s="91"/>
      <c r="CL288" s="91"/>
      <c r="CM288" s="91"/>
      <c r="CN288" s="91"/>
      <c r="CS288" s="92" t="str">
        <f>IF(D288="","",D288)</f>
        <v/>
      </c>
      <c r="CT288" s="92" t="str">
        <f>IF(CS288&lt;100000,0&amp;CS288,CS288)</f>
        <v/>
      </c>
    </row>
    <row r="289" spans="1:98" ht="9" customHeight="1" x14ac:dyDescent="0.2">
      <c r="A289" s="87"/>
      <c r="B289" s="128"/>
      <c r="C289" s="128"/>
      <c r="D289" s="132"/>
      <c r="E289" s="133"/>
      <c r="F289" s="133"/>
      <c r="G289" s="133"/>
      <c r="H289" s="133"/>
      <c r="I289" s="134"/>
      <c r="J289" s="132"/>
      <c r="K289" s="133"/>
      <c r="L289" s="133"/>
      <c r="M289" s="133"/>
      <c r="N289" s="133"/>
      <c r="O289" s="134"/>
      <c r="P289" s="139"/>
      <c r="Q289" s="139"/>
      <c r="R289" s="139"/>
      <c r="S289" s="139"/>
      <c r="T289" s="139"/>
      <c r="U289" s="139"/>
      <c r="V289" s="139"/>
      <c r="W289" s="139"/>
      <c r="X289" s="139"/>
      <c r="Y289" s="139"/>
      <c r="Z289" s="139"/>
      <c r="AA289" s="139"/>
      <c r="AB289" s="139"/>
      <c r="AC289" s="139"/>
      <c r="AD289" s="139"/>
      <c r="AE289" s="140"/>
      <c r="AF289" s="142"/>
      <c r="AG289" s="139"/>
      <c r="AH289" s="139"/>
      <c r="AI289" s="139"/>
      <c r="AJ289" s="139"/>
      <c r="AK289" s="139"/>
      <c r="AL289" s="139"/>
      <c r="AM289" s="139"/>
      <c r="AN289" s="139"/>
      <c r="AO289" s="139"/>
      <c r="AP289" s="139"/>
      <c r="AQ289" s="139"/>
      <c r="AR289" s="139"/>
      <c r="AS289" s="139"/>
      <c r="AT289" s="139"/>
      <c r="AU289" s="140"/>
      <c r="AV289" s="145"/>
      <c r="AW289" s="146"/>
      <c r="AX289" s="151"/>
      <c r="AY289" s="152"/>
      <c r="AZ289" s="155"/>
      <c r="BA289" s="155"/>
      <c r="BB289" s="155"/>
      <c r="BC289" s="155"/>
      <c r="BD289" s="95"/>
      <c r="BE289" s="96"/>
      <c r="BF289" s="96"/>
      <c r="BG289" s="96"/>
      <c r="BH289" s="99"/>
      <c r="BI289" s="100"/>
      <c r="BJ289" s="88"/>
      <c r="BK289" s="81"/>
      <c r="BL289" s="82"/>
      <c r="BM289" s="82"/>
      <c r="BN289" s="104"/>
      <c r="BO289" s="107"/>
      <c r="BP289" s="108"/>
      <c r="BQ289" s="88"/>
      <c r="BR289" s="72"/>
      <c r="BS289" s="73"/>
      <c r="BT289" s="73"/>
      <c r="BU289" s="73"/>
      <c r="BV289" s="74"/>
      <c r="BW289" s="76"/>
      <c r="BX289" s="76" t="s">
        <v>30</v>
      </c>
      <c r="BY289" s="76"/>
      <c r="BZ289" s="78"/>
      <c r="CA289" s="81"/>
      <c r="CB289" s="82"/>
      <c r="CC289" s="82"/>
      <c r="CD289" s="82"/>
      <c r="CE289" s="93" t="s">
        <v>30</v>
      </c>
      <c r="CF289" s="94"/>
      <c r="CG289" s="94"/>
      <c r="CH289" s="87"/>
      <c r="CI289" s="88"/>
      <c r="CK289" s="91"/>
      <c r="CL289" s="91"/>
      <c r="CM289" s="91"/>
      <c r="CN289" s="91"/>
      <c r="CS289" s="92"/>
      <c r="CT289" s="92"/>
    </row>
    <row r="290" spans="1:98" ht="9" customHeight="1" x14ac:dyDescent="0.2">
      <c r="A290" s="87"/>
      <c r="B290" s="128"/>
      <c r="C290" s="128"/>
      <c r="D290" s="132"/>
      <c r="E290" s="133"/>
      <c r="F290" s="133"/>
      <c r="G290" s="133"/>
      <c r="H290" s="133"/>
      <c r="I290" s="134"/>
      <c r="J290" s="132"/>
      <c r="K290" s="133"/>
      <c r="L290" s="133"/>
      <c r="M290" s="133"/>
      <c r="N290" s="133"/>
      <c r="O290" s="134"/>
      <c r="P290" s="139"/>
      <c r="Q290" s="139"/>
      <c r="R290" s="139"/>
      <c r="S290" s="139"/>
      <c r="T290" s="139"/>
      <c r="U290" s="139"/>
      <c r="V290" s="139"/>
      <c r="W290" s="139"/>
      <c r="X290" s="139"/>
      <c r="Y290" s="139"/>
      <c r="Z290" s="139"/>
      <c r="AA290" s="139"/>
      <c r="AB290" s="139"/>
      <c r="AC290" s="139"/>
      <c r="AD290" s="139"/>
      <c r="AE290" s="140"/>
      <c r="AF290" s="142"/>
      <c r="AG290" s="139"/>
      <c r="AH290" s="139"/>
      <c r="AI290" s="139"/>
      <c r="AJ290" s="139"/>
      <c r="AK290" s="139"/>
      <c r="AL290" s="139"/>
      <c r="AM290" s="139"/>
      <c r="AN290" s="139"/>
      <c r="AO290" s="139"/>
      <c r="AP290" s="139"/>
      <c r="AQ290" s="139"/>
      <c r="AR290" s="139"/>
      <c r="AS290" s="139"/>
      <c r="AT290" s="139"/>
      <c r="AU290" s="140"/>
      <c r="AV290" s="145"/>
      <c r="AW290" s="146"/>
      <c r="AX290" s="151"/>
      <c r="AY290" s="152"/>
      <c r="AZ290" s="155"/>
      <c r="BA290" s="155"/>
      <c r="BB290" s="155"/>
      <c r="BC290" s="155"/>
      <c r="BD290" s="95"/>
      <c r="BE290" s="96"/>
      <c r="BF290" s="96"/>
      <c r="BG290" s="96"/>
      <c r="BH290" s="97"/>
      <c r="BI290" s="98"/>
      <c r="BJ290" s="101" t="s">
        <v>24</v>
      </c>
      <c r="BK290" s="59"/>
      <c r="BL290" s="60"/>
      <c r="BM290" s="60"/>
      <c r="BN290" s="103"/>
      <c r="BO290" s="105"/>
      <c r="BP290" s="106"/>
      <c r="BQ290" s="101" t="s">
        <v>24</v>
      </c>
      <c r="BR290" s="72" t="s">
        <v>27</v>
      </c>
      <c r="BS290" s="73"/>
      <c r="BT290" s="73"/>
      <c r="BU290" s="73"/>
      <c r="BV290" s="74"/>
      <c r="BW290" s="109" t="s">
        <v>29</v>
      </c>
      <c r="BX290" s="110"/>
      <c r="BY290" s="110"/>
      <c r="BZ290" s="111"/>
      <c r="CA290" s="59"/>
      <c r="CB290" s="60"/>
      <c r="CC290" s="60"/>
      <c r="CD290" s="103"/>
      <c r="CE290" s="112" t="s">
        <v>29</v>
      </c>
      <c r="CF290" s="113"/>
      <c r="CG290" s="113"/>
      <c r="CH290" s="87"/>
      <c r="CI290" s="88"/>
      <c r="CK290" s="91"/>
      <c r="CL290" s="91"/>
      <c r="CM290" s="91"/>
      <c r="CN290" s="91"/>
      <c r="CS290" s="92"/>
      <c r="CT290" s="92"/>
    </row>
    <row r="291" spans="1:98" ht="9" customHeight="1" x14ac:dyDescent="0.2">
      <c r="A291" s="87"/>
      <c r="B291" s="128"/>
      <c r="C291" s="128"/>
      <c r="D291" s="132"/>
      <c r="E291" s="133"/>
      <c r="F291" s="133"/>
      <c r="G291" s="133"/>
      <c r="H291" s="133"/>
      <c r="I291" s="134"/>
      <c r="J291" s="132"/>
      <c r="K291" s="133"/>
      <c r="L291" s="133"/>
      <c r="M291" s="133"/>
      <c r="N291" s="133"/>
      <c r="O291" s="134"/>
      <c r="P291" s="139"/>
      <c r="Q291" s="139"/>
      <c r="R291" s="139"/>
      <c r="S291" s="139"/>
      <c r="T291" s="139"/>
      <c r="U291" s="139"/>
      <c r="V291" s="139"/>
      <c r="W291" s="139"/>
      <c r="X291" s="139"/>
      <c r="Y291" s="139"/>
      <c r="Z291" s="139"/>
      <c r="AA291" s="139"/>
      <c r="AB291" s="139"/>
      <c r="AC291" s="139"/>
      <c r="AD291" s="139"/>
      <c r="AE291" s="140"/>
      <c r="AF291" s="142"/>
      <c r="AG291" s="139"/>
      <c r="AH291" s="139"/>
      <c r="AI291" s="139"/>
      <c r="AJ291" s="139"/>
      <c r="AK291" s="139"/>
      <c r="AL291" s="139"/>
      <c r="AM291" s="139"/>
      <c r="AN291" s="139"/>
      <c r="AO291" s="139"/>
      <c r="AP291" s="139"/>
      <c r="AQ291" s="139"/>
      <c r="AR291" s="139"/>
      <c r="AS291" s="139"/>
      <c r="AT291" s="139"/>
      <c r="AU291" s="140"/>
      <c r="AV291" s="145"/>
      <c r="AW291" s="146"/>
      <c r="AX291" s="151"/>
      <c r="AY291" s="152"/>
      <c r="AZ291" s="155"/>
      <c r="BA291" s="155"/>
      <c r="BB291" s="155"/>
      <c r="BC291" s="155"/>
      <c r="BD291" s="95"/>
      <c r="BE291" s="96"/>
      <c r="BF291" s="96"/>
      <c r="BG291" s="96"/>
      <c r="BH291" s="99"/>
      <c r="BI291" s="100"/>
      <c r="BJ291" s="102"/>
      <c r="BK291" s="81"/>
      <c r="BL291" s="82"/>
      <c r="BM291" s="82"/>
      <c r="BN291" s="104"/>
      <c r="BO291" s="107"/>
      <c r="BP291" s="108"/>
      <c r="BQ291" s="102"/>
      <c r="BR291" s="72"/>
      <c r="BS291" s="73"/>
      <c r="BT291" s="73"/>
      <c r="BU291" s="73"/>
      <c r="BV291" s="74"/>
      <c r="BW291" s="114" t="s">
        <v>30</v>
      </c>
      <c r="BX291" s="115"/>
      <c r="BY291" s="115"/>
      <c r="BZ291" s="116"/>
      <c r="CA291" s="81"/>
      <c r="CB291" s="82"/>
      <c r="CC291" s="82"/>
      <c r="CD291" s="104"/>
      <c r="CE291" s="112" t="s">
        <v>30</v>
      </c>
      <c r="CF291" s="113"/>
      <c r="CG291" s="113"/>
      <c r="CH291" s="87"/>
      <c r="CI291" s="88"/>
      <c r="CK291" s="91"/>
      <c r="CL291" s="91"/>
      <c r="CM291" s="91"/>
      <c r="CN291" s="91"/>
      <c r="CS291" s="92"/>
      <c r="CT291" s="92"/>
    </row>
    <row r="292" spans="1:98" ht="9" customHeight="1" x14ac:dyDescent="0.2">
      <c r="A292" s="87"/>
      <c r="B292" s="128"/>
      <c r="C292" s="128"/>
      <c r="D292" s="132"/>
      <c r="E292" s="133"/>
      <c r="F292" s="133"/>
      <c r="G292" s="133"/>
      <c r="H292" s="133"/>
      <c r="I292" s="134"/>
      <c r="J292" s="132"/>
      <c r="K292" s="133"/>
      <c r="L292" s="133"/>
      <c r="M292" s="133"/>
      <c r="N292" s="133"/>
      <c r="O292" s="134"/>
      <c r="P292" s="139"/>
      <c r="Q292" s="139"/>
      <c r="R292" s="139"/>
      <c r="S292" s="139"/>
      <c r="T292" s="139"/>
      <c r="U292" s="139"/>
      <c r="V292" s="139"/>
      <c r="W292" s="139"/>
      <c r="X292" s="139"/>
      <c r="Y292" s="139"/>
      <c r="Z292" s="139"/>
      <c r="AA292" s="139"/>
      <c r="AB292" s="139"/>
      <c r="AC292" s="139"/>
      <c r="AD292" s="139"/>
      <c r="AE292" s="140"/>
      <c r="AF292" s="142"/>
      <c r="AG292" s="139"/>
      <c r="AH292" s="139"/>
      <c r="AI292" s="139"/>
      <c r="AJ292" s="139"/>
      <c r="AK292" s="139"/>
      <c r="AL292" s="139"/>
      <c r="AM292" s="139"/>
      <c r="AN292" s="139"/>
      <c r="AO292" s="139"/>
      <c r="AP292" s="139"/>
      <c r="AQ292" s="139"/>
      <c r="AR292" s="139"/>
      <c r="AS292" s="139"/>
      <c r="AT292" s="139"/>
      <c r="AU292" s="140"/>
      <c r="AV292" s="145"/>
      <c r="AW292" s="146"/>
      <c r="AX292" s="151"/>
      <c r="AY292" s="152"/>
      <c r="AZ292" s="155"/>
      <c r="BA292" s="155"/>
      <c r="BB292" s="155"/>
      <c r="BC292" s="155"/>
      <c r="BD292" s="95"/>
      <c r="BE292" s="96"/>
      <c r="BF292" s="96"/>
      <c r="BG292" s="96"/>
      <c r="BH292" s="97"/>
      <c r="BI292" s="98"/>
      <c r="BJ292" s="88" t="s">
        <v>24</v>
      </c>
      <c r="BK292" s="59"/>
      <c r="BL292" s="60"/>
      <c r="BM292" s="60"/>
      <c r="BN292" s="103"/>
      <c r="BO292" s="105"/>
      <c r="BP292" s="106"/>
      <c r="BQ292" s="101" t="s">
        <v>24</v>
      </c>
      <c r="BR292" s="72"/>
      <c r="BS292" s="73"/>
      <c r="BT292" s="73"/>
      <c r="BU292" s="73"/>
      <c r="BV292" s="74"/>
      <c r="BW292" s="76" t="s">
        <v>29</v>
      </c>
      <c r="BX292" s="76"/>
      <c r="BY292" s="76"/>
      <c r="BZ292" s="78"/>
      <c r="CA292" s="59"/>
      <c r="CB292" s="60"/>
      <c r="CC292" s="60"/>
      <c r="CD292" s="60"/>
      <c r="CE292" s="63" t="s">
        <v>29</v>
      </c>
      <c r="CF292" s="64"/>
      <c r="CG292" s="64"/>
      <c r="CH292" s="87"/>
      <c r="CI292" s="88"/>
      <c r="CK292" s="162" t="s">
        <v>156</v>
      </c>
      <c r="CL292" s="162"/>
      <c r="CM292" s="162"/>
      <c r="CN292" s="162"/>
      <c r="CS292" s="92"/>
      <c r="CT292" s="92"/>
    </row>
    <row r="293" spans="1:98" ht="9" customHeight="1" x14ac:dyDescent="0.2">
      <c r="A293" s="89"/>
      <c r="B293" s="123"/>
      <c r="C293" s="123"/>
      <c r="D293" s="135"/>
      <c r="E293" s="136"/>
      <c r="F293" s="136"/>
      <c r="G293" s="136"/>
      <c r="H293" s="136"/>
      <c r="I293" s="137"/>
      <c r="J293" s="135"/>
      <c r="K293" s="136"/>
      <c r="L293" s="136"/>
      <c r="M293" s="136"/>
      <c r="N293" s="136"/>
      <c r="O293" s="137"/>
      <c r="P293" s="62"/>
      <c r="Q293" s="62"/>
      <c r="R293" s="62"/>
      <c r="S293" s="62"/>
      <c r="T293" s="62"/>
      <c r="U293" s="62"/>
      <c r="V293" s="62"/>
      <c r="W293" s="62"/>
      <c r="X293" s="62"/>
      <c r="Y293" s="62"/>
      <c r="Z293" s="62"/>
      <c r="AA293" s="62"/>
      <c r="AB293" s="62"/>
      <c r="AC293" s="62"/>
      <c r="AD293" s="62"/>
      <c r="AE293" s="141"/>
      <c r="AF293" s="61"/>
      <c r="AG293" s="62"/>
      <c r="AH293" s="62"/>
      <c r="AI293" s="62"/>
      <c r="AJ293" s="62"/>
      <c r="AK293" s="62"/>
      <c r="AL293" s="62"/>
      <c r="AM293" s="62"/>
      <c r="AN293" s="62"/>
      <c r="AO293" s="62"/>
      <c r="AP293" s="62"/>
      <c r="AQ293" s="62"/>
      <c r="AR293" s="62"/>
      <c r="AS293" s="62"/>
      <c r="AT293" s="62"/>
      <c r="AU293" s="141"/>
      <c r="AV293" s="147"/>
      <c r="AW293" s="148"/>
      <c r="AX293" s="153"/>
      <c r="AY293" s="154"/>
      <c r="AZ293" s="155"/>
      <c r="BA293" s="155"/>
      <c r="BB293" s="155"/>
      <c r="BC293" s="155"/>
      <c r="BD293" s="117"/>
      <c r="BE293" s="118"/>
      <c r="BF293" s="118"/>
      <c r="BG293" s="118"/>
      <c r="BH293" s="119"/>
      <c r="BI293" s="120"/>
      <c r="BJ293" s="102"/>
      <c r="BK293" s="61"/>
      <c r="BL293" s="62"/>
      <c r="BM293" s="62"/>
      <c r="BN293" s="121"/>
      <c r="BO293" s="122"/>
      <c r="BP293" s="123"/>
      <c r="BQ293" s="90"/>
      <c r="BR293" s="124"/>
      <c r="BS293" s="125"/>
      <c r="BT293" s="125"/>
      <c r="BU293" s="125"/>
      <c r="BV293" s="126"/>
      <c r="BW293" s="65" t="s">
        <v>30</v>
      </c>
      <c r="BX293" s="65"/>
      <c r="BY293" s="65"/>
      <c r="BZ293" s="66"/>
      <c r="CA293" s="61"/>
      <c r="CB293" s="62"/>
      <c r="CC293" s="62"/>
      <c r="CD293" s="62"/>
      <c r="CE293" s="67" t="s">
        <v>30</v>
      </c>
      <c r="CF293" s="68"/>
      <c r="CG293" s="68"/>
      <c r="CH293" s="89"/>
      <c r="CI293" s="90"/>
      <c r="CK293" s="162"/>
      <c r="CL293" s="162"/>
      <c r="CM293" s="162"/>
      <c r="CN293" s="162"/>
      <c r="CS293" s="92"/>
      <c r="CT293" s="92"/>
    </row>
    <row r="294" spans="1:98" ht="9" customHeight="1" x14ac:dyDescent="0.2">
      <c r="A294" s="85">
        <v>46</v>
      </c>
      <c r="B294" s="127"/>
      <c r="C294" s="127"/>
      <c r="D294" s="129"/>
      <c r="E294" s="130"/>
      <c r="F294" s="130"/>
      <c r="G294" s="130"/>
      <c r="H294" s="130"/>
      <c r="I294" s="131"/>
      <c r="J294" s="129"/>
      <c r="K294" s="130"/>
      <c r="L294" s="130"/>
      <c r="M294" s="130"/>
      <c r="N294" s="130"/>
      <c r="O294" s="131"/>
      <c r="P294" s="80"/>
      <c r="Q294" s="80"/>
      <c r="R294" s="80"/>
      <c r="S294" s="80"/>
      <c r="T294" s="80"/>
      <c r="U294" s="80"/>
      <c r="V294" s="80"/>
      <c r="W294" s="80"/>
      <c r="X294" s="80"/>
      <c r="Y294" s="80"/>
      <c r="Z294" s="80"/>
      <c r="AA294" s="80"/>
      <c r="AB294" s="80"/>
      <c r="AC294" s="80"/>
      <c r="AD294" s="80"/>
      <c r="AE294" s="138"/>
      <c r="AF294" s="79"/>
      <c r="AG294" s="80"/>
      <c r="AH294" s="80"/>
      <c r="AI294" s="80"/>
      <c r="AJ294" s="80"/>
      <c r="AK294" s="80"/>
      <c r="AL294" s="80"/>
      <c r="AM294" s="80"/>
      <c r="AN294" s="80"/>
      <c r="AO294" s="80"/>
      <c r="AP294" s="80"/>
      <c r="AQ294" s="80"/>
      <c r="AR294" s="80"/>
      <c r="AS294" s="80"/>
      <c r="AT294" s="80"/>
      <c r="AU294" s="138"/>
      <c r="AV294" s="143"/>
      <c r="AW294" s="144"/>
      <c r="AX294" s="149" t="str">
        <f>IF(AX288="","",AX288)</f>
        <v>ｋＶＡ</v>
      </c>
      <c r="AY294" s="150"/>
      <c r="AZ294" s="155"/>
      <c r="BA294" s="155"/>
      <c r="BB294" s="155"/>
      <c r="BC294" s="155"/>
      <c r="BD294" s="156" t="s">
        <v>23</v>
      </c>
      <c r="BE294" s="157"/>
      <c r="BF294" s="157"/>
      <c r="BG294" s="157"/>
      <c r="BH294" s="158"/>
      <c r="BI294" s="159"/>
      <c r="BJ294" s="86" t="s">
        <v>24</v>
      </c>
      <c r="BK294" s="79"/>
      <c r="BL294" s="80"/>
      <c r="BM294" s="80"/>
      <c r="BN294" s="160"/>
      <c r="BO294" s="161"/>
      <c r="BP294" s="127"/>
      <c r="BQ294" s="86" t="s">
        <v>24</v>
      </c>
      <c r="BR294" s="69" t="s">
        <v>26</v>
      </c>
      <c r="BS294" s="70"/>
      <c r="BT294" s="70"/>
      <c r="BU294" s="70"/>
      <c r="BV294" s="71"/>
      <c r="BW294" s="75" t="s">
        <v>28</v>
      </c>
      <c r="BX294" s="75" t="s">
        <v>29</v>
      </c>
      <c r="BY294" s="75"/>
      <c r="BZ294" s="77" t="s">
        <v>31</v>
      </c>
      <c r="CA294" s="79"/>
      <c r="CB294" s="80"/>
      <c r="CC294" s="80"/>
      <c r="CD294" s="80"/>
      <c r="CE294" s="83" t="s">
        <v>29</v>
      </c>
      <c r="CF294" s="84"/>
      <c r="CG294" s="84"/>
      <c r="CH294" s="85"/>
      <c r="CI294" s="86"/>
      <c r="CK294" s="162"/>
      <c r="CL294" s="162"/>
      <c r="CM294" s="162"/>
      <c r="CN294" s="162"/>
      <c r="CS294" s="92" t="str">
        <f>IF(D294="","",D294)</f>
        <v/>
      </c>
      <c r="CT294" s="92" t="str">
        <f>IF(CS294&lt;100000,0&amp;CS294,CS294)</f>
        <v/>
      </c>
    </row>
    <row r="295" spans="1:98" ht="9" customHeight="1" x14ac:dyDescent="0.2">
      <c r="A295" s="87"/>
      <c r="B295" s="128"/>
      <c r="C295" s="128"/>
      <c r="D295" s="132"/>
      <c r="E295" s="133"/>
      <c r="F295" s="133"/>
      <c r="G295" s="133"/>
      <c r="H295" s="133"/>
      <c r="I295" s="134"/>
      <c r="J295" s="132"/>
      <c r="K295" s="133"/>
      <c r="L295" s="133"/>
      <c r="M295" s="133"/>
      <c r="N295" s="133"/>
      <c r="O295" s="134"/>
      <c r="P295" s="139"/>
      <c r="Q295" s="139"/>
      <c r="R295" s="139"/>
      <c r="S295" s="139"/>
      <c r="T295" s="139"/>
      <c r="U295" s="139"/>
      <c r="V295" s="139"/>
      <c r="W295" s="139"/>
      <c r="X295" s="139"/>
      <c r="Y295" s="139"/>
      <c r="Z295" s="139"/>
      <c r="AA295" s="139"/>
      <c r="AB295" s="139"/>
      <c r="AC295" s="139"/>
      <c r="AD295" s="139"/>
      <c r="AE295" s="140"/>
      <c r="AF295" s="142"/>
      <c r="AG295" s="139"/>
      <c r="AH295" s="139"/>
      <c r="AI295" s="139"/>
      <c r="AJ295" s="139"/>
      <c r="AK295" s="139"/>
      <c r="AL295" s="139"/>
      <c r="AM295" s="139"/>
      <c r="AN295" s="139"/>
      <c r="AO295" s="139"/>
      <c r="AP295" s="139"/>
      <c r="AQ295" s="139"/>
      <c r="AR295" s="139"/>
      <c r="AS295" s="139"/>
      <c r="AT295" s="139"/>
      <c r="AU295" s="140"/>
      <c r="AV295" s="145"/>
      <c r="AW295" s="146"/>
      <c r="AX295" s="151"/>
      <c r="AY295" s="152"/>
      <c r="AZ295" s="155"/>
      <c r="BA295" s="155"/>
      <c r="BB295" s="155"/>
      <c r="BC295" s="155"/>
      <c r="BD295" s="95"/>
      <c r="BE295" s="96"/>
      <c r="BF295" s="96"/>
      <c r="BG295" s="96"/>
      <c r="BH295" s="99"/>
      <c r="BI295" s="100"/>
      <c r="BJ295" s="88"/>
      <c r="BK295" s="81"/>
      <c r="BL295" s="82"/>
      <c r="BM295" s="82"/>
      <c r="BN295" s="104"/>
      <c r="BO295" s="107"/>
      <c r="BP295" s="108"/>
      <c r="BQ295" s="88"/>
      <c r="BR295" s="72"/>
      <c r="BS295" s="73"/>
      <c r="BT295" s="73"/>
      <c r="BU295" s="73"/>
      <c r="BV295" s="74"/>
      <c r="BW295" s="76"/>
      <c r="BX295" s="76" t="s">
        <v>30</v>
      </c>
      <c r="BY295" s="76"/>
      <c r="BZ295" s="78"/>
      <c r="CA295" s="81"/>
      <c r="CB295" s="82"/>
      <c r="CC295" s="82"/>
      <c r="CD295" s="82"/>
      <c r="CE295" s="93" t="s">
        <v>30</v>
      </c>
      <c r="CF295" s="94"/>
      <c r="CG295" s="94"/>
      <c r="CH295" s="87"/>
      <c r="CI295" s="88"/>
      <c r="CK295" s="91"/>
      <c r="CL295" s="91"/>
      <c r="CM295" s="91"/>
      <c r="CN295" s="91"/>
      <c r="CS295" s="92"/>
      <c r="CT295" s="92"/>
    </row>
    <row r="296" spans="1:98" ht="9" customHeight="1" x14ac:dyDescent="0.2">
      <c r="A296" s="87"/>
      <c r="B296" s="128"/>
      <c r="C296" s="128"/>
      <c r="D296" s="132"/>
      <c r="E296" s="133"/>
      <c r="F296" s="133"/>
      <c r="G296" s="133"/>
      <c r="H296" s="133"/>
      <c r="I296" s="134"/>
      <c r="J296" s="132"/>
      <c r="K296" s="133"/>
      <c r="L296" s="133"/>
      <c r="M296" s="133"/>
      <c r="N296" s="133"/>
      <c r="O296" s="134"/>
      <c r="P296" s="139"/>
      <c r="Q296" s="139"/>
      <c r="R296" s="139"/>
      <c r="S296" s="139"/>
      <c r="T296" s="139"/>
      <c r="U296" s="139"/>
      <c r="V296" s="139"/>
      <c r="W296" s="139"/>
      <c r="X296" s="139"/>
      <c r="Y296" s="139"/>
      <c r="Z296" s="139"/>
      <c r="AA296" s="139"/>
      <c r="AB296" s="139"/>
      <c r="AC296" s="139"/>
      <c r="AD296" s="139"/>
      <c r="AE296" s="140"/>
      <c r="AF296" s="142"/>
      <c r="AG296" s="139"/>
      <c r="AH296" s="139"/>
      <c r="AI296" s="139"/>
      <c r="AJ296" s="139"/>
      <c r="AK296" s="139"/>
      <c r="AL296" s="139"/>
      <c r="AM296" s="139"/>
      <c r="AN296" s="139"/>
      <c r="AO296" s="139"/>
      <c r="AP296" s="139"/>
      <c r="AQ296" s="139"/>
      <c r="AR296" s="139"/>
      <c r="AS296" s="139"/>
      <c r="AT296" s="139"/>
      <c r="AU296" s="140"/>
      <c r="AV296" s="145"/>
      <c r="AW296" s="146"/>
      <c r="AX296" s="151"/>
      <c r="AY296" s="152"/>
      <c r="AZ296" s="155"/>
      <c r="BA296" s="155"/>
      <c r="BB296" s="155"/>
      <c r="BC296" s="155"/>
      <c r="BD296" s="95"/>
      <c r="BE296" s="96"/>
      <c r="BF296" s="96"/>
      <c r="BG296" s="96"/>
      <c r="BH296" s="97"/>
      <c r="BI296" s="98"/>
      <c r="BJ296" s="101" t="s">
        <v>24</v>
      </c>
      <c r="BK296" s="59"/>
      <c r="BL296" s="60"/>
      <c r="BM296" s="60"/>
      <c r="BN296" s="103"/>
      <c r="BO296" s="105"/>
      <c r="BP296" s="106"/>
      <c r="BQ296" s="101" t="s">
        <v>24</v>
      </c>
      <c r="BR296" s="72" t="s">
        <v>27</v>
      </c>
      <c r="BS296" s="73"/>
      <c r="BT296" s="73"/>
      <c r="BU296" s="73"/>
      <c r="BV296" s="74"/>
      <c r="BW296" s="109" t="s">
        <v>29</v>
      </c>
      <c r="BX296" s="110"/>
      <c r="BY296" s="110"/>
      <c r="BZ296" s="111"/>
      <c r="CA296" s="59"/>
      <c r="CB296" s="60"/>
      <c r="CC296" s="60"/>
      <c r="CD296" s="103"/>
      <c r="CE296" s="112" t="s">
        <v>29</v>
      </c>
      <c r="CF296" s="113"/>
      <c r="CG296" s="113"/>
      <c r="CH296" s="87"/>
      <c r="CI296" s="88"/>
      <c r="CK296" s="91"/>
      <c r="CL296" s="91"/>
      <c r="CM296" s="91"/>
      <c r="CN296" s="91"/>
      <c r="CS296" s="92"/>
      <c r="CT296" s="92"/>
    </row>
    <row r="297" spans="1:98" ht="9" customHeight="1" x14ac:dyDescent="0.2">
      <c r="A297" s="87"/>
      <c r="B297" s="128"/>
      <c r="C297" s="128"/>
      <c r="D297" s="132"/>
      <c r="E297" s="133"/>
      <c r="F297" s="133"/>
      <c r="G297" s="133"/>
      <c r="H297" s="133"/>
      <c r="I297" s="134"/>
      <c r="J297" s="132"/>
      <c r="K297" s="133"/>
      <c r="L297" s="133"/>
      <c r="M297" s="133"/>
      <c r="N297" s="133"/>
      <c r="O297" s="134"/>
      <c r="P297" s="139"/>
      <c r="Q297" s="139"/>
      <c r="R297" s="139"/>
      <c r="S297" s="139"/>
      <c r="T297" s="139"/>
      <c r="U297" s="139"/>
      <c r="V297" s="139"/>
      <c r="W297" s="139"/>
      <c r="X297" s="139"/>
      <c r="Y297" s="139"/>
      <c r="Z297" s="139"/>
      <c r="AA297" s="139"/>
      <c r="AB297" s="139"/>
      <c r="AC297" s="139"/>
      <c r="AD297" s="139"/>
      <c r="AE297" s="140"/>
      <c r="AF297" s="142"/>
      <c r="AG297" s="139"/>
      <c r="AH297" s="139"/>
      <c r="AI297" s="139"/>
      <c r="AJ297" s="139"/>
      <c r="AK297" s="139"/>
      <c r="AL297" s="139"/>
      <c r="AM297" s="139"/>
      <c r="AN297" s="139"/>
      <c r="AO297" s="139"/>
      <c r="AP297" s="139"/>
      <c r="AQ297" s="139"/>
      <c r="AR297" s="139"/>
      <c r="AS297" s="139"/>
      <c r="AT297" s="139"/>
      <c r="AU297" s="140"/>
      <c r="AV297" s="145"/>
      <c r="AW297" s="146"/>
      <c r="AX297" s="151"/>
      <c r="AY297" s="152"/>
      <c r="AZ297" s="155"/>
      <c r="BA297" s="155"/>
      <c r="BB297" s="155"/>
      <c r="BC297" s="155"/>
      <c r="BD297" s="95"/>
      <c r="BE297" s="96"/>
      <c r="BF297" s="96"/>
      <c r="BG297" s="96"/>
      <c r="BH297" s="99"/>
      <c r="BI297" s="100"/>
      <c r="BJ297" s="102"/>
      <c r="BK297" s="81"/>
      <c r="BL297" s="82"/>
      <c r="BM297" s="82"/>
      <c r="BN297" s="104"/>
      <c r="BO297" s="107"/>
      <c r="BP297" s="108"/>
      <c r="BQ297" s="102"/>
      <c r="BR297" s="72"/>
      <c r="BS297" s="73"/>
      <c r="BT297" s="73"/>
      <c r="BU297" s="73"/>
      <c r="BV297" s="74"/>
      <c r="BW297" s="114" t="s">
        <v>30</v>
      </c>
      <c r="BX297" s="115"/>
      <c r="BY297" s="115"/>
      <c r="BZ297" s="116"/>
      <c r="CA297" s="81"/>
      <c r="CB297" s="82"/>
      <c r="CC297" s="82"/>
      <c r="CD297" s="104"/>
      <c r="CE297" s="112" t="s">
        <v>30</v>
      </c>
      <c r="CF297" s="113"/>
      <c r="CG297" s="113"/>
      <c r="CH297" s="87"/>
      <c r="CI297" s="88"/>
      <c r="CK297" s="91"/>
      <c r="CL297" s="91"/>
      <c r="CM297" s="91"/>
      <c r="CN297" s="91"/>
      <c r="CS297" s="92"/>
      <c r="CT297" s="92"/>
    </row>
    <row r="298" spans="1:98" ht="9" customHeight="1" x14ac:dyDescent="0.2">
      <c r="A298" s="87"/>
      <c r="B298" s="128"/>
      <c r="C298" s="128"/>
      <c r="D298" s="132"/>
      <c r="E298" s="133"/>
      <c r="F298" s="133"/>
      <c r="G298" s="133"/>
      <c r="H298" s="133"/>
      <c r="I298" s="134"/>
      <c r="J298" s="132"/>
      <c r="K298" s="133"/>
      <c r="L298" s="133"/>
      <c r="M298" s="133"/>
      <c r="N298" s="133"/>
      <c r="O298" s="134"/>
      <c r="P298" s="139"/>
      <c r="Q298" s="139"/>
      <c r="R298" s="139"/>
      <c r="S298" s="139"/>
      <c r="T298" s="139"/>
      <c r="U298" s="139"/>
      <c r="V298" s="139"/>
      <c r="W298" s="139"/>
      <c r="X298" s="139"/>
      <c r="Y298" s="139"/>
      <c r="Z298" s="139"/>
      <c r="AA298" s="139"/>
      <c r="AB298" s="139"/>
      <c r="AC298" s="139"/>
      <c r="AD298" s="139"/>
      <c r="AE298" s="140"/>
      <c r="AF298" s="142"/>
      <c r="AG298" s="139"/>
      <c r="AH298" s="139"/>
      <c r="AI298" s="139"/>
      <c r="AJ298" s="139"/>
      <c r="AK298" s="139"/>
      <c r="AL298" s="139"/>
      <c r="AM298" s="139"/>
      <c r="AN298" s="139"/>
      <c r="AO298" s="139"/>
      <c r="AP298" s="139"/>
      <c r="AQ298" s="139"/>
      <c r="AR298" s="139"/>
      <c r="AS298" s="139"/>
      <c r="AT298" s="139"/>
      <c r="AU298" s="140"/>
      <c r="AV298" s="145"/>
      <c r="AW298" s="146"/>
      <c r="AX298" s="151"/>
      <c r="AY298" s="152"/>
      <c r="AZ298" s="155"/>
      <c r="BA298" s="155"/>
      <c r="BB298" s="155"/>
      <c r="BC298" s="155"/>
      <c r="BD298" s="95"/>
      <c r="BE298" s="96"/>
      <c r="BF298" s="96"/>
      <c r="BG298" s="96"/>
      <c r="BH298" s="97"/>
      <c r="BI298" s="98"/>
      <c r="BJ298" s="88" t="s">
        <v>24</v>
      </c>
      <c r="BK298" s="59"/>
      <c r="BL298" s="60"/>
      <c r="BM298" s="60"/>
      <c r="BN298" s="103"/>
      <c r="BO298" s="105"/>
      <c r="BP298" s="106"/>
      <c r="BQ298" s="101" t="s">
        <v>24</v>
      </c>
      <c r="BR298" s="72"/>
      <c r="BS298" s="73"/>
      <c r="BT298" s="73"/>
      <c r="BU298" s="73"/>
      <c r="BV298" s="74"/>
      <c r="BW298" s="76" t="s">
        <v>29</v>
      </c>
      <c r="BX298" s="76"/>
      <c r="BY298" s="76"/>
      <c r="BZ298" s="78"/>
      <c r="CA298" s="59"/>
      <c r="CB298" s="60"/>
      <c r="CC298" s="60"/>
      <c r="CD298" s="60"/>
      <c r="CE298" s="63" t="s">
        <v>29</v>
      </c>
      <c r="CF298" s="64"/>
      <c r="CG298" s="64"/>
      <c r="CH298" s="87"/>
      <c r="CI298" s="88"/>
      <c r="CK298" s="91"/>
      <c r="CL298" s="91"/>
      <c r="CM298" s="91"/>
      <c r="CN298" s="91"/>
      <c r="CS298" s="92"/>
      <c r="CT298" s="92"/>
    </row>
    <row r="299" spans="1:98" ht="9" customHeight="1" x14ac:dyDescent="0.2">
      <c r="A299" s="89"/>
      <c r="B299" s="123"/>
      <c r="C299" s="123"/>
      <c r="D299" s="135"/>
      <c r="E299" s="136"/>
      <c r="F299" s="136"/>
      <c r="G299" s="136"/>
      <c r="H299" s="136"/>
      <c r="I299" s="137"/>
      <c r="J299" s="135"/>
      <c r="K299" s="136"/>
      <c r="L299" s="136"/>
      <c r="M299" s="136"/>
      <c r="N299" s="136"/>
      <c r="O299" s="137"/>
      <c r="P299" s="62"/>
      <c r="Q299" s="62"/>
      <c r="R299" s="62"/>
      <c r="S299" s="62"/>
      <c r="T299" s="62"/>
      <c r="U299" s="62"/>
      <c r="V299" s="62"/>
      <c r="W299" s="62"/>
      <c r="X299" s="62"/>
      <c r="Y299" s="62"/>
      <c r="Z299" s="62"/>
      <c r="AA299" s="62"/>
      <c r="AB299" s="62"/>
      <c r="AC299" s="62"/>
      <c r="AD299" s="62"/>
      <c r="AE299" s="141"/>
      <c r="AF299" s="61"/>
      <c r="AG299" s="62"/>
      <c r="AH299" s="62"/>
      <c r="AI299" s="62"/>
      <c r="AJ299" s="62"/>
      <c r="AK299" s="62"/>
      <c r="AL299" s="62"/>
      <c r="AM299" s="62"/>
      <c r="AN299" s="62"/>
      <c r="AO299" s="62"/>
      <c r="AP299" s="62"/>
      <c r="AQ299" s="62"/>
      <c r="AR299" s="62"/>
      <c r="AS299" s="62"/>
      <c r="AT299" s="62"/>
      <c r="AU299" s="141"/>
      <c r="AV299" s="147"/>
      <c r="AW299" s="148"/>
      <c r="AX299" s="153"/>
      <c r="AY299" s="154"/>
      <c r="AZ299" s="155"/>
      <c r="BA299" s="155"/>
      <c r="BB299" s="155"/>
      <c r="BC299" s="155"/>
      <c r="BD299" s="117"/>
      <c r="BE299" s="118"/>
      <c r="BF299" s="118"/>
      <c r="BG299" s="118"/>
      <c r="BH299" s="119"/>
      <c r="BI299" s="120"/>
      <c r="BJ299" s="102"/>
      <c r="BK299" s="61"/>
      <c r="BL299" s="62"/>
      <c r="BM299" s="62"/>
      <c r="BN299" s="121"/>
      <c r="BO299" s="122"/>
      <c r="BP299" s="123"/>
      <c r="BQ299" s="90"/>
      <c r="BR299" s="124"/>
      <c r="BS299" s="125"/>
      <c r="BT299" s="125"/>
      <c r="BU299" s="125"/>
      <c r="BV299" s="126"/>
      <c r="BW299" s="65" t="s">
        <v>30</v>
      </c>
      <c r="BX299" s="65"/>
      <c r="BY299" s="65"/>
      <c r="BZ299" s="66"/>
      <c r="CA299" s="61"/>
      <c r="CB299" s="62"/>
      <c r="CC299" s="62"/>
      <c r="CD299" s="62"/>
      <c r="CE299" s="67" t="s">
        <v>30</v>
      </c>
      <c r="CF299" s="68"/>
      <c r="CG299" s="68"/>
      <c r="CH299" s="89"/>
      <c r="CI299" s="90"/>
      <c r="CK299" s="91"/>
      <c r="CL299" s="91"/>
      <c r="CM299" s="91"/>
      <c r="CN299" s="91"/>
      <c r="CS299" s="92"/>
      <c r="CT299" s="92"/>
    </row>
    <row r="300" spans="1:98" ht="9" customHeight="1" x14ac:dyDescent="0.2">
      <c r="A300" s="85">
        <v>47</v>
      </c>
      <c r="B300" s="127"/>
      <c r="C300" s="127"/>
      <c r="D300" s="129"/>
      <c r="E300" s="130"/>
      <c r="F300" s="130"/>
      <c r="G300" s="130"/>
      <c r="H300" s="130"/>
      <c r="I300" s="131"/>
      <c r="J300" s="129"/>
      <c r="K300" s="130"/>
      <c r="L300" s="130"/>
      <c r="M300" s="130"/>
      <c r="N300" s="130"/>
      <c r="O300" s="131"/>
      <c r="P300" s="80"/>
      <c r="Q300" s="80"/>
      <c r="R300" s="80"/>
      <c r="S300" s="80"/>
      <c r="T300" s="80"/>
      <c r="U300" s="80"/>
      <c r="V300" s="80"/>
      <c r="W300" s="80"/>
      <c r="X300" s="80"/>
      <c r="Y300" s="80"/>
      <c r="Z300" s="80"/>
      <c r="AA300" s="80"/>
      <c r="AB300" s="80"/>
      <c r="AC300" s="80"/>
      <c r="AD300" s="80"/>
      <c r="AE300" s="138"/>
      <c r="AF300" s="79"/>
      <c r="AG300" s="80"/>
      <c r="AH300" s="80"/>
      <c r="AI300" s="80"/>
      <c r="AJ300" s="80"/>
      <c r="AK300" s="80"/>
      <c r="AL300" s="80"/>
      <c r="AM300" s="80"/>
      <c r="AN300" s="80"/>
      <c r="AO300" s="80"/>
      <c r="AP300" s="80"/>
      <c r="AQ300" s="80"/>
      <c r="AR300" s="80"/>
      <c r="AS300" s="80"/>
      <c r="AT300" s="80"/>
      <c r="AU300" s="138"/>
      <c r="AV300" s="143"/>
      <c r="AW300" s="144"/>
      <c r="AX300" s="149" t="str">
        <f>IF(AX294="","",AX294)</f>
        <v>ｋＶＡ</v>
      </c>
      <c r="AY300" s="150"/>
      <c r="AZ300" s="155"/>
      <c r="BA300" s="155"/>
      <c r="BB300" s="155"/>
      <c r="BC300" s="155"/>
      <c r="BD300" s="156" t="s">
        <v>23</v>
      </c>
      <c r="BE300" s="157"/>
      <c r="BF300" s="157"/>
      <c r="BG300" s="157"/>
      <c r="BH300" s="158"/>
      <c r="BI300" s="159"/>
      <c r="BJ300" s="86" t="s">
        <v>24</v>
      </c>
      <c r="BK300" s="79"/>
      <c r="BL300" s="80"/>
      <c r="BM300" s="80"/>
      <c r="BN300" s="160"/>
      <c r="BO300" s="161"/>
      <c r="BP300" s="127"/>
      <c r="BQ300" s="86" t="s">
        <v>24</v>
      </c>
      <c r="BR300" s="69" t="s">
        <v>26</v>
      </c>
      <c r="BS300" s="70"/>
      <c r="BT300" s="70"/>
      <c r="BU300" s="70"/>
      <c r="BV300" s="71"/>
      <c r="BW300" s="75" t="s">
        <v>28</v>
      </c>
      <c r="BX300" s="75" t="s">
        <v>29</v>
      </c>
      <c r="BY300" s="75"/>
      <c r="BZ300" s="77" t="s">
        <v>31</v>
      </c>
      <c r="CA300" s="79"/>
      <c r="CB300" s="80"/>
      <c r="CC300" s="80"/>
      <c r="CD300" s="80"/>
      <c r="CE300" s="83" t="s">
        <v>29</v>
      </c>
      <c r="CF300" s="84"/>
      <c r="CG300" s="84"/>
      <c r="CH300" s="85"/>
      <c r="CI300" s="86"/>
      <c r="CK300" s="91" t="s">
        <v>157</v>
      </c>
      <c r="CL300" s="91"/>
      <c r="CM300" s="91"/>
      <c r="CN300" s="91"/>
      <c r="CS300" s="92" t="str">
        <f>IF(D300="","",D300)</f>
        <v/>
      </c>
      <c r="CT300" s="92" t="str">
        <f>IF(CS300&lt;100000,0&amp;CS300,CS300)</f>
        <v/>
      </c>
    </row>
    <row r="301" spans="1:98" ht="9" customHeight="1" x14ac:dyDescent="0.2">
      <c r="A301" s="87"/>
      <c r="B301" s="128"/>
      <c r="C301" s="128"/>
      <c r="D301" s="132"/>
      <c r="E301" s="133"/>
      <c r="F301" s="133"/>
      <c r="G301" s="133"/>
      <c r="H301" s="133"/>
      <c r="I301" s="134"/>
      <c r="J301" s="132"/>
      <c r="K301" s="133"/>
      <c r="L301" s="133"/>
      <c r="M301" s="133"/>
      <c r="N301" s="133"/>
      <c r="O301" s="134"/>
      <c r="P301" s="139"/>
      <c r="Q301" s="139"/>
      <c r="R301" s="139"/>
      <c r="S301" s="139"/>
      <c r="T301" s="139"/>
      <c r="U301" s="139"/>
      <c r="V301" s="139"/>
      <c r="W301" s="139"/>
      <c r="X301" s="139"/>
      <c r="Y301" s="139"/>
      <c r="Z301" s="139"/>
      <c r="AA301" s="139"/>
      <c r="AB301" s="139"/>
      <c r="AC301" s="139"/>
      <c r="AD301" s="139"/>
      <c r="AE301" s="140"/>
      <c r="AF301" s="142"/>
      <c r="AG301" s="139"/>
      <c r="AH301" s="139"/>
      <c r="AI301" s="139"/>
      <c r="AJ301" s="139"/>
      <c r="AK301" s="139"/>
      <c r="AL301" s="139"/>
      <c r="AM301" s="139"/>
      <c r="AN301" s="139"/>
      <c r="AO301" s="139"/>
      <c r="AP301" s="139"/>
      <c r="AQ301" s="139"/>
      <c r="AR301" s="139"/>
      <c r="AS301" s="139"/>
      <c r="AT301" s="139"/>
      <c r="AU301" s="140"/>
      <c r="AV301" s="145"/>
      <c r="AW301" s="146"/>
      <c r="AX301" s="151"/>
      <c r="AY301" s="152"/>
      <c r="AZ301" s="155"/>
      <c r="BA301" s="155"/>
      <c r="BB301" s="155"/>
      <c r="BC301" s="155"/>
      <c r="BD301" s="95"/>
      <c r="BE301" s="96"/>
      <c r="BF301" s="96"/>
      <c r="BG301" s="96"/>
      <c r="BH301" s="99"/>
      <c r="BI301" s="100"/>
      <c r="BJ301" s="88"/>
      <c r="BK301" s="81"/>
      <c r="BL301" s="82"/>
      <c r="BM301" s="82"/>
      <c r="BN301" s="104"/>
      <c r="BO301" s="107"/>
      <c r="BP301" s="108"/>
      <c r="BQ301" s="88"/>
      <c r="BR301" s="72"/>
      <c r="BS301" s="73"/>
      <c r="BT301" s="73"/>
      <c r="BU301" s="73"/>
      <c r="BV301" s="74"/>
      <c r="BW301" s="76"/>
      <c r="BX301" s="76" t="s">
        <v>30</v>
      </c>
      <c r="BY301" s="76"/>
      <c r="BZ301" s="78"/>
      <c r="CA301" s="81"/>
      <c r="CB301" s="82"/>
      <c r="CC301" s="82"/>
      <c r="CD301" s="82"/>
      <c r="CE301" s="93" t="s">
        <v>30</v>
      </c>
      <c r="CF301" s="94"/>
      <c r="CG301" s="94"/>
      <c r="CH301" s="87"/>
      <c r="CI301" s="88"/>
      <c r="CK301" s="91"/>
      <c r="CL301" s="91"/>
      <c r="CM301" s="91"/>
      <c r="CN301" s="91"/>
      <c r="CS301" s="92"/>
      <c r="CT301" s="92"/>
    </row>
    <row r="302" spans="1:98" ht="9" customHeight="1" x14ac:dyDescent="0.2">
      <c r="A302" s="87"/>
      <c r="B302" s="128"/>
      <c r="C302" s="128"/>
      <c r="D302" s="132"/>
      <c r="E302" s="133"/>
      <c r="F302" s="133"/>
      <c r="G302" s="133"/>
      <c r="H302" s="133"/>
      <c r="I302" s="134"/>
      <c r="J302" s="132"/>
      <c r="K302" s="133"/>
      <c r="L302" s="133"/>
      <c r="M302" s="133"/>
      <c r="N302" s="133"/>
      <c r="O302" s="134"/>
      <c r="P302" s="139"/>
      <c r="Q302" s="139"/>
      <c r="R302" s="139"/>
      <c r="S302" s="139"/>
      <c r="T302" s="139"/>
      <c r="U302" s="139"/>
      <c r="V302" s="139"/>
      <c r="W302" s="139"/>
      <c r="X302" s="139"/>
      <c r="Y302" s="139"/>
      <c r="Z302" s="139"/>
      <c r="AA302" s="139"/>
      <c r="AB302" s="139"/>
      <c r="AC302" s="139"/>
      <c r="AD302" s="139"/>
      <c r="AE302" s="140"/>
      <c r="AF302" s="142"/>
      <c r="AG302" s="139"/>
      <c r="AH302" s="139"/>
      <c r="AI302" s="139"/>
      <c r="AJ302" s="139"/>
      <c r="AK302" s="139"/>
      <c r="AL302" s="139"/>
      <c r="AM302" s="139"/>
      <c r="AN302" s="139"/>
      <c r="AO302" s="139"/>
      <c r="AP302" s="139"/>
      <c r="AQ302" s="139"/>
      <c r="AR302" s="139"/>
      <c r="AS302" s="139"/>
      <c r="AT302" s="139"/>
      <c r="AU302" s="140"/>
      <c r="AV302" s="145"/>
      <c r="AW302" s="146"/>
      <c r="AX302" s="151"/>
      <c r="AY302" s="152"/>
      <c r="AZ302" s="155"/>
      <c r="BA302" s="155"/>
      <c r="BB302" s="155"/>
      <c r="BC302" s="155"/>
      <c r="BD302" s="95"/>
      <c r="BE302" s="96"/>
      <c r="BF302" s="96"/>
      <c r="BG302" s="96"/>
      <c r="BH302" s="97"/>
      <c r="BI302" s="98"/>
      <c r="BJ302" s="101" t="s">
        <v>24</v>
      </c>
      <c r="BK302" s="59"/>
      <c r="BL302" s="60"/>
      <c r="BM302" s="60"/>
      <c r="BN302" s="103"/>
      <c r="BO302" s="105"/>
      <c r="BP302" s="106"/>
      <c r="BQ302" s="101" t="s">
        <v>24</v>
      </c>
      <c r="BR302" s="72" t="s">
        <v>27</v>
      </c>
      <c r="BS302" s="73"/>
      <c r="BT302" s="73"/>
      <c r="BU302" s="73"/>
      <c r="BV302" s="74"/>
      <c r="BW302" s="109" t="s">
        <v>29</v>
      </c>
      <c r="BX302" s="110"/>
      <c r="BY302" s="110"/>
      <c r="BZ302" s="111"/>
      <c r="CA302" s="59"/>
      <c r="CB302" s="60"/>
      <c r="CC302" s="60"/>
      <c r="CD302" s="103"/>
      <c r="CE302" s="112" t="s">
        <v>29</v>
      </c>
      <c r="CF302" s="113"/>
      <c r="CG302" s="113"/>
      <c r="CH302" s="87"/>
      <c r="CI302" s="88"/>
      <c r="CK302" s="91"/>
      <c r="CL302" s="91"/>
      <c r="CM302" s="91"/>
      <c r="CN302" s="91"/>
      <c r="CS302" s="92"/>
      <c r="CT302" s="92"/>
    </row>
    <row r="303" spans="1:98" ht="9" customHeight="1" x14ac:dyDescent="0.2">
      <c r="A303" s="87"/>
      <c r="B303" s="128"/>
      <c r="C303" s="128"/>
      <c r="D303" s="132"/>
      <c r="E303" s="133"/>
      <c r="F303" s="133"/>
      <c r="G303" s="133"/>
      <c r="H303" s="133"/>
      <c r="I303" s="134"/>
      <c r="J303" s="132"/>
      <c r="K303" s="133"/>
      <c r="L303" s="133"/>
      <c r="M303" s="133"/>
      <c r="N303" s="133"/>
      <c r="O303" s="134"/>
      <c r="P303" s="139"/>
      <c r="Q303" s="139"/>
      <c r="R303" s="139"/>
      <c r="S303" s="139"/>
      <c r="T303" s="139"/>
      <c r="U303" s="139"/>
      <c r="V303" s="139"/>
      <c r="W303" s="139"/>
      <c r="X303" s="139"/>
      <c r="Y303" s="139"/>
      <c r="Z303" s="139"/>
      <c r="AA303" s="139"/>
      <c r="AB303" s="139"/>
      <c r="AC303" s="139"/>
      <c r="AD303" s="139"/>
      <c r="AE303" s="140"/>
      <c r="AF303" s="142"/>
      <c r="AG303" s="139"/>
      <c r="AH303" s="139"/>
      <c r="AI303" s="139"/>
      <c r="AJ303" s="139"/>
      <c r="AK303" s="139"/>
      <c r="AL303" s="139"/>
      <c r="AM303" s="139"/>
      <c r="AN303" s="139"/>
      <c r="AO303" s="139"/>
      <c r="AP303" s="139"/>
      <c r="AQ303" s="139"/>
      <c r="AR303" s="139"/>
      <c r="AS303" s="139"/>
      <c r="AT303" s="139"/>
      <c r="AU303" s="140"/>
      <c r="AV303" s="145"/>
      <c r="AW303" s="146"/>
      <c r="AX303" s="151"/>
      <c r="AY303" s="152"/>
      <c r="AZ303" s="155"/>
      <c r="BA303" s="155"/>
      <c r="BB303" s="155"/>
      <c r="BC303" s="155"/>
      <c r="BD303" s="95"/>
      <c r="BE303" s="96"/>
      <c r="BF303" s="96"/>
      <c r="BG303" s="96"/>
      <c r="BH303" s="99"/>
      <c r="BI303" s="100"/>
      <c r="BJ303" s="102"/>
      <c r="BK303" s="81"/>
      <c r="BL303" s="82"/>
      <c r="BM303" s="82"/>
      <c r="BN303" s="104"/>
      <c r="BO303" s="107"/>
      <c r="BP303" s="108"/>
      <c r="BQ303" s="102"/>
      <c r="BR303" s="72"/>
      <c r="BS303" s="73"/>
      <c r="BT303" s="73"/>
      <c r="BU303" s="73"/>
      <c r="BV303" s="74"/>
      <c r="BW303" s="114" t="s">
        <v>30</v>
      </c>
      <c r="BX303" s="115"/>
      <c r="BY303" s="115"/>
      <c r="BZ303" s="116"/>
      <c r="CA303" s="81"/>
      <c r="CB303" s="82"/>
      <c r="CC303" s="82"/>
      <c r="CD303" s="104"/>
      <c r="CE303" s="112" t="s">
        <v>30</v>
      </c>
      <c r="CF303" s="113"/>
      <c r="CG303" s="113"/>
      <c r="CH303" s="87"/>
      <c r="CI303" s="88"/>
      <c r="CK303" s="91"/>
      <c r="CL303" s="91"/>
      <c r="CM303" s="91"/>
      <c r="CN303" s="91"/>
      <c r="CS303" s="92"/>
      <c r="CT303" s="92"/>
    </row>
    <row r="304" spans="1:98" ht="9" customHeight="1" x14ac:dyDescent="0.2">
      <c r="A304" s="87"/>
      <c r="B304" s="128"/>
      <c r="C304" s="128"/>
      <c r="D304" s="132"/>
      <c r="E304" s="133"/>
      <c r="F304" s="133"/>
      <c r="G304" s="133"/>
      <c r="H304" s="133"/>
      <c r="I304" s="134"/>
      <c r="J304" s="132"/>
      <c r="K304" s="133"/>
      <c r="L304" s="133"/>
      <c r="M304" s="133"/>
      <c r="N304" s="133"/>
      <c r="O304" s="134"/>
      <c r="P304" s="139"/>
      <c r="Q304" s="139"/>
      <c r="R304" s="139"/>
      <c r="S304" s="139"/>
      <c r="T304" s="139"/>
      <c r="U304" s="139"/>
      <c r="V304" s="139"/>
      <c r="W304" s="139"/>
      <c r="X304" s="139"/>
      <c r="Y304" s="139"/>
      <c r="Z304" s="139"/>
      <c r="AA304" s="139"/>
      <c r="AB304" s="139"/>
      <c r="AC304" s="139"/>
      <c r="AD304" s="139"/>
      <c r="AE304" s="140"/>
      <c r="AF304" s="142"/>
      <c r="AG304" s="139"/>
      <c r="AH304" s="139"/>
      <c r="AI304" s="139"/>
      <c r="AJ304" s="139"/>
      <c r="AK304" s="139"/>
      <c r="AL304" s="139"/>
      <c r="AM304" s="139"/>
      <c r="AN304" s="139"/>
      <c r="AO304" s="139"/>
      <c r="AP304" s="139"/>
      <c r="AQ304" s="139"/>
      <c r="AR304" s="139"/>
      <c r="AS304" s="139"/>
      <c r="AT304" s="139"/>
      <c r="AU304" s="140"/>
      <c r="AV304" s="145"/>
      <c r="AW304" s="146"/>
      <c r="AX304" s="151"/>
      <c r="AY304" s="152"/>
      <c r="AZ304" s="155"/>
      <c r="BA304" s="155"/>
      <c r="BB304" s="155"/>
      <c r="BC304" s="155"/>
      <c r="BD304" s="95"/>
      <c r="BE304" s="96"/>
      <c r="BF304" s="96"/>
      <c r="BG304" s="96"/>
      <c r="BH304" s="97"/>
      <c r="BI304" s="98"/>
      <c r="BJ304" s="88" t="s">
        <v>24</v>
      </c>
      <c r="BK304" s="59"/>
      <c r="BL304" s="60"/>
      <c r="BM304" s="60"/>
      <c r="BN304" s="103"/>
      <c r="BO304" s="105"/>
      <c r="BP304" s="106"/>
      <c r="BQ304" s="101" t="s">
        <v>24</v>
      </c>
      <c r="BR304" s="72"/>
      <c r="BS304" s="73"/>
      <c r="BT304" s="73"/>
      <c r="BU304" s="73"/>
      <c r="BV304" s="74"/>
      <c r="BW304" s="76" t="s">
        <v>29</v>
      </c>
      <c r="BX304" s="76"/>
      <c r="BY304" s="76"/>
      <c r="BZ304" s="78"/>
      <c r="CA304" s="59"/>
      <c r="CB304" s="60"/>
      <c r="CC304" s="60"/>
      <c r="CD304" s="60"/>
      <c r="CE304" s="63" t="s">
        <v>29</v>
      </c>
      <c r="CF304" s="64"/>
      <c r="CG304" s="64"/>
      <c r="CH304" s="87"/>
      <c r="CI304" s="88"/>
      <c r="CK304" s="91"/>
      <c r="CL304" s="91"/>
      <c r="CM304" s="91"/>
      <c r="CN304" s="91"/>
      <c r="CS304" s="92"/>
      <c r="CT304" s="92"/>
    </row>
    <row r="305" spans="1:98" ht="9" customHeight="1" x14ac:dyDescent="0.2">
      <c r="A305" s="89"/>
      <c r="B305" s="123"/>
      <c r="C305" s="123"/>
      <c r="D305" s="135"/>
      <c r="E305" s="136"/>
      <c r="F305" s="136"/>
      <c r="G305" s="136"/>
      <c r="H305" s="136"/>
      <c r="I305" s="137"/>
      <c r="J305" s="135"/>
      <c r="K305" s="136"/>
      <c r="L305" s="136"/>
      <c r="M305" s="136"/>
      <c r="N305" s="136"/>
      <c r="O305" s="137"/>
      <c r="P305" s="62"/>
      <c r="Q305" s="62"/>
      <c r="R305" s="62"/>
      <c r="S305" s="62"/>
      <c r="T305" s="62"/>
      <c r="U305" s="62"/>
      <c r="V305" s="62"/>
      <c r="W305" s="62"/>
      <c r="X305" s="62"/>
      <c r="Y305" s="62"/>
      <c r="Z305" s="62"/>
      <c r="AA305" s="62"/>
      <c r="AB305" s="62"/>
      <c r="AC305" s="62"/>
      <c r="AD305" s="62"/>
      <c r="AE305" s="141"/>
      <c r="AF305" s="61"/>
      <c r="AG305" s="62"/>
      <c r="AH305" s="62"/>
      <c r="AI305" s="62"/>
      <c r="AJ305" s="62"/>
      <c r="AK305" s="62"/>
      <c r="AL305" s="62"/>
      <c r="AM305" s="62"/>
      <c r="AN305" s="62"/>
      <c r="AO305" s="62"/>
      <c r="AP305" s="62"/>
      <c r="AQ305" s="62"/>
      <c r="AR305" s="62"/>
      <c r="AS305" s="62"/>
      <c r="AT305" s="62"/>
      <c r="AU305" s="141"/>
      <c r="AV305" s="147"/>
      <c r="AW305" s="148"/>
      <c r="AX305" s="153"/>
      <c r="AY305" s="154"/>
      <c r="AZ305" s="155"/>
      <c r="BA305" s="155"/>
      <c r="BB305" s="155"/>
      <c r="BC305" s="155"/>
      <c r="BD305" s="117"/>
      <c r="BE305" s="118"/>
      <c r="BF305" s="118"/>
      <c r="BG305" s="118"/>
      <c r="BH305" s="119"/>
      <c r="BI305" s="120"/>
      <c r="BJ305" s="102"/>
      <c r="BK305" s="61"/>
      <c r="BL305" s="62"/>
      <c r="BM305" s="62"/>
      <c r="BN305" s="121"/>
      <c r="BO305" s="122"/>
      <c r="BP305" s="123"/>
      <c r="BQ305" s="90"/>
      <c r="BR305" s="124"/>
      <c r="BS305" s="125"/>
      <c r="BT305" s="125"/>
      <c r="BU305" s="125"/>
      <c r="BV305" s="126"/>
      <c r="BW305" s="65" t="s">
        <v>30</v>
      </c>
      <c r="BX305" s="65"/>
      <c r="BY305" s="65"/>
      <c r="BZ305" s="66"/>
      <c r="CA305" s="61"/>
      <c r="CB305" s="62"/>
      <c r="CC305" s="62"/>
      <c r="CD305" s="62"/>
      <c r="CE305" s="67" t="s">
        <v>30</v>
      </c>
      <c r="CF305" s="68"/>
      <c r="CG305" s="68"/>
      <c r="CH305" s="89"/>
      <c r="CI305" s="90"/>
      <c r="CK305" s="91"/>
      <c r="CL305" s="91"/>
      <c r="CM305" s="91"/>
      <c r="CN305" s="91"/>
      <c r="CS305" s="92"/>
      <c r="CT305" s="92"/>
    </row>
    <row r="306" spans="1:98" ht="9" customHeight="1" x14ac:dyDescent="0.2">
      <c r="A306" s="85">
        <v>48</v>
      </c>
      <c r="B306" s="127"/>
      <c r="C306" s="127"/>
      <c r="D306" s="129"/>
      <c r="E306" s="130"/>
      <c r="F306" s="130"/>
      <c r="G306" s="130"/>
      <c r="H306" s="130"/>
      <c r="I306" s="131"/>
      <c r="J306" s="129"/>
      <c r="K306" s="130"/>
      <c r="L306" s="130"/>
      <c r="M306" s="130"/>
      <c r="N306" s="130"/>
      <c r="O306" s="131"/>
      <c r="P306" s="80"/>
      <c r="Q306" s="80"/>
      <c r="R306" s="80"/>
      <c r="S306" s="80"/>
      <c r="T306" s="80"/>
      <c r="U306" s="80"/>
      <c r="V306" s="80"/>
      <c r="W306" s="80"/>
      <c r="X306" s="80"/>
      <c r="Y306" s="80"/>
      <c r="Z306" s="80"/>
      <c r="AA306" s="80"/>
      <c r="AB306" s="80"/>
      <c r="AC306" s="80"/>
      <c r="AD306" s="80"/>
      <c r="AE306" s="138"/>
      <c r="AF306" s="79"/>
      <c r="AG306" s="80"/>
      <c r="AH306" s="80"/>
      <c r="AI306" s="80"/>
      <c r="AJ306" s="80"/>
      <c r="AK306" s="80"/>
      <c r="AL306" s="80"/>
      <c r="AM306" s="80"/>
      <c r="AN306" s="80"/>
      <c r="AO306" s="80"/>
      <c r="AP306" s="80"/>
      <c r="AQ306" s="80"/>
      <c r="AR306" s="80"/>
      <c r="AS306" s="80"/>
      <c r="AT306" s="80"/>
      <c r="AU306" s="138"/>
      <c r="AV306" s="143"/>
      <c r="AW306" s="144"/>
      <c r="AX306" s="149" t="str">
        <f>IF(AX300="","",AX300)</f>
        <v>ｋＶＡ</v>
      </c>
      <c r="AY306" s="150"/>
      <c r="AZ306" s="155"/>
      <c r="BA306" s="155"/>
      <c r="BB306" s="155"/>
      <c r="BC306" s="155"/>
      <c r="BD306" s="156" t="s">
        <v>23</v>
      </c>
      <c r="BE306" s="157"/>
      <c r="BF306" s="157"/>
      <c r="BG306" s="157"/>
      <c r="BH306" s="158"/>
      <c r="BI306" s="159"/>
      <c r="BJ306" s="86" t="s">
        <v>24</v>
      </c>
      <c r="BK306" s="79"/>
      <c r="BL306" s="80"/>
      <c r="BM306" s="80"/>
      <c r="BN306" s="160"/>
      <c r="BO306" s="161"/>
      <c r="BP306" s="127"/>
      <c r="BQ306" s="86" t="s">
        <v>24</v>
      </c>
      <c r="BR306" s="69" t="s">
        <v>26</v>
      </c>
      <c r="BS306" s="70"/>
      <c r="BT306" s="70"/>
      <c r="BU306" s="70"/>
      <c r="BV306" s="71"/>
      <c r="BW306" s="75" t="s">
        <v>28</v>
      </c>
      <c r="BX306" s="75" t="s">
        <v>29</v>
      </c>
      <c r="BY306" s="75"/>
      <c r="BZ306" s="77" t="s">
        <v>31</v>
      </c>
      <c r="CA306" s="79"/>
      <c r="CB306" s="80"/>
      <c r="CC306" s="80"/>
      <c r="CD306" s="80"/>
      <c r="CE306" s="83" t="s">
        <v>29</v>
      </c>
      <c r="CF306" s="84"/>
      <c r="CG306" s="84"/>
      <c r="CH306" s="85"/>
      <c r="CI306" s="86"/>
      <c r="CK306" s="91"/>
      <c r="CL306" s="91"/>
      <c r="CM306" s="91"/>
      <c r="CN306" s="91"/>
      <c r="CS306" s="92" t="str">
        <f>IF(D306="","",D306)</f>
        <v/>
      </c>
      <c r="CT306" s="92" t="str">
        <f>IF(CS306&lt;100000,0&amp;CS306,CS306)</f>
        <v/>
      </c>
    </row>
    <row r="307" spans="1:98" ht="9" customHeight="1" x14ac:dyDescent="0.2">
      <c r="A307" s="87"/>
      <c r="B307" s="128"/>
      <c r="C307" s="128"/>
      <c r="D307" s="132"/>
      <c r="E307" s="133"/>
      <c r="F307" s="133"/>
      <c r="G307" s="133"/>
      <c r="H307" s="133"/>
      <c r="I307" s="134"/>
      <c r="J307" s="132"/>
      <c r="K307" s="133"/>
      <c r="L307" s="133"/>
      <c r="M307" s="133"/>
      <c r="N307" s="133"/>
      <c r="O307" s="134"/>
      <c r="P307" s="139"/>
      <c r="Q307" s="139"/>
      <c r="R307" s="139"/>
      <c r="S307" s="139"/>
      <c r="T307" s="139"/>
      <c r="U307" s="139"/>
      <c r="V307" s="139"/>
      <c r="W307" s="139"/>
      <c r="X307" s="139"/>
      <c r="Y307" s="139"/>
      <c r="Z307" s="139"/>
      <c r="AA307" s="139"/>
      <c r="AB307" s="139"/>
      <c r="AC307" s="139"/>
      <c r="AD307" s="139"/>
      <c r="AE307" s="140"/>
      <c r="AF307" s="142"/>
      <c r="AG307" s="139"/>
      <c r="AH307" s="139"/>
      <c r="AI307" s="139"/>
      <c r="AJ307" s="139"/>
      <c r="AK307" s="139"/>
      <c r="AL307" s="139"/>
      <c r="AM307" s="139"/>
      <c r="AN307" s="139"/>
      <c r="AO307" s="139"/>
      <c r="AP307" s="139"/>
      <c r="AQ307" s="139"/>
      <c r="AR307" s="139"/>
      <c r="AS307" s="139"/>
      <c r="AT307" s="139"/>
      <c r="AU307" s="140"/>
      <c r="AV307" s="145"/>
      <c r="AW307" s="146"/>
      <c r="AX307" s="151"/>
      <c r="AY307" s="152"/>
      <c r="AZ307" s="155"/>
      <c r="BA307" s="155"/>
      <c r="BB307" s="155"/>
      <c r="BC307" s="155"/>
      <c r="BD307" s="95"/>
      <c r="BE307" s="96"/>
      <c r="BF307" s="96"/>
      <c r="BG307" s="96"/>
      <c r="BH307" s="99"/>
      <c r="BI307" s="100"/>
      <c r="BJ307" s="88"/>
      <c r="BK307" s="81"/>
      <c r="BL307" s="82"/>
      <c r="BM307" s="82"/>
      <c r="BN307" s="104"/>
      <c r="BO307" s="107"/>
      <c r="BP307" s="108"/>
      <c r="BQ307" s="88"/>
      <c r="BR307" s="72"/>
      <c r="BS307" s="73"/>
      <c r="BT307" s="73"/>
      <c r="BU307" s="73"/>
      <c r="BV307" s="74"/>
      <c r="BW307" s="76"/>
      <c r="BX307" s="76" t="s">
        <v>30</v>
      </c>
      <c r="BY307" s="76"/>
      <c r="BZ307" s="78"/>
      <c r="CA307" s="81"/>
      <c r="CB307" s="82"/>
      <c r="CC307" s="82"/>
      <c r="CD307" s="82"/>
      <c r="CE307" s="93" t="s">
        <v>30</v>
      </c>
      <c r="CF307" s="94"/>
      <c r="CG307" s="94"/>
      <c r="CH307" s="87"/>
      <c r="CI307" s="88"/>
      <c r="CK307" s="91"/>
      <c r="CL307" s="91"/>
      <c r="CM307" s="91"/>
      <c r="CN307" s="91"/>
      <c r="CS307" s="92"/>
      <c r="CT307" s="92"/>
    </row>
    <row r="308" spans="1:98" ht="9" customHeight="1" x14ac:dyDescent="0.2">
      <c r="A308" s="87"/>
      <c r="B308" s="128"/>
      <c r="C308" s="128"/>
      <c r="D308" s="132"/>
      <c r="E308" s="133"/>
      <c r="F308" s="133"/>
      <c r="G308" s="133"/>
      <c r="H308" s="133"/>
      <c r="I308" s="134"/>
      <c r="J308" s="132"/>
      <c r="K308" s="133"/>
      <c r="L308" s="133"/>
      <c r="M308" s="133"/>
      <c r="N308" s="133"/>
      <c r="O308" s="134"/>
      <c r="P308" s="139"/>
      <c r="Q308" s="139"/>
      <c r="R308" s="139"/>
      <c r="S308" s="139"/>
      <c r="T308" s="139"/>
      <c r="U308" s="139"/>
      <c r="V308" s="139"/>
      <c r="W308" s="139"/>
      <c r="X308" s="139"/>
      <c r="Y308" s="139"/>
      <c r="Z308" s="139"/>
      <c r="AA308" s="139"/>
      <c r="AB308" s="139"/>
      <c r="AC308" s="139"/>
      <c r="AD308" s="139"/>
      <c r="AE308" s="140"/>
      <c r="AF308" s="142"/>
      <c r="AG308" s="139"/>
      <c r="AH308" s="139"/>
      <c r="AI308" s="139"/>
      <c r="AJ308" s="139"/>
      <c r="AK308" s="139"/>
      <c r="AL308" s="139"/>
      <c r="AM308" s="139"/>
      <c r="AN308" s="139"/>
      <c r="AO308" s="139"/>
      <c r="AP308" s="139"/>
      <c r="AQ308" s="139"/>
      <c r="AR308" s="139"/>
      <c r="AS308" s="139"/>
      <c r="AT308" s="139"/>
      <c r="AU308" s="140"/>
      <c r="AV308" s="145"/>
      <c r="AW308" s="146"/>
      <c r="AX308" s="151"/>
      <c r="AY308" s="152"/>
      <c r="AZ308" s="155"/>
      <c r="BA308" s="155"/>
      <c r="BB308" s="155"/>
      <c r="BC308" s="155"/>
      <c r="BD308" s="95"/>
      <c r="BE308" s="96"/>
      <c r="BF308" s="96"/>
      <c r="BG308" s="96"/>
      <c r="BH308" s="97"/>
      <c r="BI308" s="98"/>
      <c r="BJ308" s="101" t="s">
        <v>24</v>
      </c>
      <c r="BK308" s="59"/>
      <c r="BL308" s="60"/>
      <c r="BM308" s="60"/>
      <c r="BN308" s="103"/>
      <c r="BO308" s="105"/>
      <c r="BP308" s="106"/>
      <c r="BQ308" s="101" t="s">
        <v>24</v>
      </c>
      <c r="BR308" s="72" t="s">
        <v>27</v>
      </c>
      <c r="BS308" s="73"/>
      <c r="BT308" s="73"/>
      <c r="BU308" s="73"/>
      <c r="BV308" s="74"/>
      <c r="BW308" s="109" t="s">
        <v>29</v>
      </c>
      <c r="BX308" s="110"/>
      <c r="BY308" s="110"/>
      <c r="BZ308" s="111"/>
      <c r="CA308" s="59"/>
      <c r="CB308" s="60"/>
      <c r="CC308" s="60"/>
      <c r="CD308" s="103"/>
      <c r="CE308" s="112" t="s">
        <v>29</v>
      </c>
      <c r="CF308" s="113"/>
      <c r="CG308" s="113"/>
      <c r="CH308" s="87"/>
      <c r="CI308" s="88"/>
      <c r="CJ308" t="s">
        <v>158</v>
      </c>
      <c r="CK308" s="91" t="s">
        <v>159</v>
      </c>
      <c r="CL308" s="91"/>
      <c r="CM308" s="91"/>
      <c r="CN308" s="91"/>
      <c r="CS308" s="92"/>
      <c r="CT308" s="92"/>
    </row>
    <row r="309" spans="1:98" ht="9" customHeight="1" x14ac:dyDescent="0.2">
      <c r="A309" s="87"/>
      <c r="B309" s="128"/>
      <c r="C309" s="128"/>
      <c r="D309" s="132"/>
      <c r="E309" s="133"/>
      <c r="F309" s="133"/>
      <c r="G309" s="133"/>
      <c r="H309" s="133"/>
      <c r="I309" s="134"/>
      <c r="J309" s="132"/>
      <c r="K309" s="133"/>
      <c r="L309" s="133"/>
      <c r="M309" s="133"/>
      <c r="N309" s="133"/>
      <c r="O309" s="134"/>
      <c r="P309" s="139"/>
      <c r="Q309" s="139"/>
      <c r="R309" s="139"/>
      <c r="S309" s="139"/>
      <c r="T309" s="139"/>
      <c r="U309" s="139"/>
      <c r="V309" s="139"/>
      <c r="W309" s="139"/>
      <c r="X309" s="139"/>
      <c r="Y309" s="139"/>
      <c r="Z309" s="139"/>
      <c r="AA309" s="139"/>
      <c r="AB309" s="139"/>
      <c r="AC309" s="139"/>
      <c r="AD309" s="139"/>
      <c r="AE309" s="140"/>
      <c r="AF309" s="142"/>
      <c r="AG309" s="139"/>
      <c r="AH309" s="139"/>
      <c r="AI309" s="139"/>
      <c r="AJ309" s="139"/>
      <c r="AK309" s="139"/>
      <c r="AL309" s="139"/>
      <c r="AM309" s="139"/>
      <c r="AN309" s="139"/>
      <c r="AO309" s="139"/>
      <c r="AP309" s="139"/>
      <c r="AQ309" s="139"/>
      <c r="AR309" s="139"/>
      <c r="AS309" s="139"/>
      <c r="AT309" s="139"/>
      <c r="AU309" s="140"/>
      <c r="AV309" s="145"/>
      <c r="AW309" s="146"/>
      <c r="AX309" s="151"/>
      <c r="AY309" s="152"/>
      <c r="AZ309" s="155"/>
      <c r="BA309" s="155"/>
      <c r="BB309" s="155"/>
      <c r="BC309" s="155"/>
      <c r="BD309" s="95"/>
      <c r="BE309" s="96"/>
      <c r="BF309" s="96"/>
      <c r="BG309" s="96"/>
      <c r="BH309" s="99"/>
      <c r="BI309" s="100"/>
      <c r="BJ309" s="102"/>
      <c r="BK309" s="81"/>
      <c r="BL309" s="82"/>
      <c r="BM309" s="82"/>
      <c r="BN309" s="104"/>
      <c r="BO309" s="107"/>
      <c r="BP309" s="108"/>
      <c r="BQ309" s="102"/>
      <c r="BR309" s="72"/>
      <c r="BS309" s="73"/>
      <c r="BT309" s="73"/>
      <c r="BU309" s="73"/>
      <c r="BV309" s="74"/>
      <c r="BW309" s="114" t="s">
        <v>30</v>
      </c>
      <c r="BX309" s="115"/>
      <c r="BY309" s="115"/>
      <c r="BZ309" s="116"/>
      <c r="CA309" s="81"/>
      <c r="CB309" s="82"/>
      <c r="CC309" s="82"/>
      <c r="CD309" s="104"/>
      <c r="CE309" s="112" t="s">
        <v>30</v>
      </c>
      <c r="CF309" s="113"/>
      <c r="CG309" s="113"/>
      <c r="CH309" s="87"/>
      <c r="CI309" s="88"/>
      <c r="CK309" s="91"/>
      <c r="CL309" s="91"/>
      <c r="CM309" s="91"/>
      <c r="CN309" s="91"/>
      <c r="CS309" s="92"/>
      <c r="CT309" s="92"/>
    </row>
    <row r="310" spans="1:98" ht="9" customHeight="1" x14ac:dyDescent="0.2">
      <c r="A310" s="87"/>
      <c r="B310" s="128"/>
      <c r="C310" s="128"/>
      <c r="D310" s="132"/>
      <c r="E310" s="133"/>
      <c r="F310" s="133"/>
      <c r="G310" s="133"/>
      <c r="H310" s="133"/>
      <c r="I310" s="134"/>
      <c r="J310" s="132"/>
      <c r="K310" s="133"/>
      <c r="L310" s="133"/>
      <c r="M310" s="133"/>
      <c r="N310" s="133"/>
      <c r="O310" s="134"/>
      <c r="P310" s="139"/>
      <c r="Q310" s="139"/>
      <c r="R310" s="139"/>
      <c r="S310" s="139"/>
      <c r="T310" s="139"/>
      <c r="U310" s="139"/>
      <c r="V310" s="139"/>
      <c r="W310" s="139"/>
      <c r="X310" s="139"/>
      <c r="Y310" s="139"/>
      <c r="Z310" s="139"/>
      <c r="AA310" s="139"/>
      <c r="AB310" s="139"/>
      <c r="AC310" s="139"/>
      <c r="AD310" s="139"/>
      <c r="AE310" s="140"/>
      <c r="AF310" s="142"/>
      <c r="AG310" s="139"/>
      <c r="AH310" s="139"/>
      <c r="AI310" s="139"/>
      <c r="AJ310" s="139"/>
      <c r="AK310" s="139"/>
      <c r="AL310" s="139"/>
      <c r="AM310" s="139"/>
      <c r="AN310" s="139"/>
      <c r="AO310" s="139"/>
      <c r="AP310" s="139"/>
      <c r="AQ310" s="139"/>
      <c r="AR310" s="139"/>
      <c r="AS310" s="139"/>
      <c r="AT310" s="139"/>
      <c r="AU310" s="140"/>
      <c r="AV310" s="145"/>
      <c r="AW310" s="146"/>
      <c r="AX310" s="151"/>
      <c r="AY310" s="152"/>
      <c r="AZ310" s="155"/>
      <c r="BA310" s="155"/>
      <c r="BB310" s="155"/>
      <c r="BC310" s="155"/>
      <c r="BD310" s="95"/>
      <c r="BE310" s="96"/>
      <c r="BF310" s="96"/>
      <c r="BG310" s="96"/>
      <c r="BH310" s="97"/>
      <c r="BI310" s="98"/>
      <c r="BJ310" s="88" t="s">
        <v>24</v>
      </c>
      <c r="BK310" s="59"/>
      <c r="BL310" s="60"/>
      <c r="BM310" s="60"/>
      <c r="BN310" s="103"/>
      <c r="BO310" s="105"/>
      <c r="BP310" s="106"/>
      <c r="BQ310" s="101" t="s">
        <v>24</v>
      </c>
      <c r="BR310" s="72"/>
      <c r="BS310" s="73"/>
      <c r="BT310" s="73"/>
      <c r="BU310" s="73"/>
      <c r="BV310" s="74"/>
      <c r="BW310" s="76" t="s">
        <v>29</v>
      </c>
      <c r="BX310" s="76"/>
      <c r="BY310" s="76"/>
      <c r="BZ310" s="78"/>
      <c r="CA310" s="59"/>
      <c r="CB310" s="60"/>
      <c r="CC310" s="60"/>
      <c r="CD310" s="60"/>
      <c r="CE310" s="63" t="s">
        <v>29</v>
      </c>
      <c r="CF310" s="64"/>
      <c r="CG310" s="64"/>
      <c r="CH310" s="87"/>
      <c r="CI310" s="88"/>
      <c r="CK310" s="91"/>
      <c r="CL310" s="91"/>
      <c r="CM310" s="91"/>
      <c r="CN310" s="91"/>
      <c r="CS310" s="92"/>
      <c r="CT310" s="92"/>
    </row>
    <row r="311" spans="1:98" ht="9" customHeight="1" x14ac:dyDescent="0.2">
      <c r="A311" s="89"/>
      <c r="B311" s="123"/>
      <c r="C311" s="123"/>
      <c r="D311" s="135"/>
      <c r="E311" s="136"/>
      <c r="F311" s="136"/>
      <c r="G311" s="136"/>
      <c r="H311" s="136"/>
      <c r="I311" s="137"/>
      <c r="J311" s="135"/>
      <c r="K311" s="136"/>
      <c r="L311" s="136"/>
      <c r="M311" s="136"/>
      <c r="N311" s="136"/>
      <c r="O311" s="137"/>
      <c r="P311" s="62"/>
      <c r="Q311" s="62"/>
      <c r="R311" s="62"/>
      <c r="S311" s="62"/>
      <c r="T311" s="62"/>
      <c r="U311" s="62"/>
      <c r="V311" s="62"/>
      <c r="W311" s="62"/>
      <c r="X311" s="62"/>
      <c r="Y311" s="62"/>
      <c r="Z311" s="62"/>
      <c r="AA311" s="62"/>
      <c r="AB311" s="62"/>
      <c r="AC311" s="62"/>
      <c r="AD311" s="62"/>
      <c r="AE311" s="141"/>
      <c r="AF311" s="61"/>
      <c r="AG311" s="62"/>
      <c r="AH311" s="62"/>
      <c r="AI311" s="62"/>
      <c r="AJ311" s="62"/>
      <c r="AK311" s="62"/>
      <c r="AL311" s="62"/>
      <c r="AM311" s="62"/>
      <c r="AN311" s="62"/>
      <c r="AO311" s="62"/>
      <c r="AP311" s="62"/>
      <c r="AQ311" s="62"/>
      <c r="AR311" s="62"/>
      <c r="AS311" s="62"/>
      <c r="AT311" s="62"/>
      <c r="AU311" s="141"/>
      <c r="AV311" s="147"/>
      <c r="AW311" s="148"/>
      <c r="AX311" s="153"/>
      <c r="AY311" s="154"/>
      <c r="AZ311" s="155"/>
      <c r="BA311" s="155"/>
      <c r="BB311" s="155"/>
      <c r="BC311" s="155"/>
      <c r="BD311" s="117"/>
      <c r="BE311" s="118"/>
      <c r="BF311" s="118"/>
      <c r="BG311" s="118"/>
      <c r="BH311" s="119"/>
      <c r="BI311" s="120"/>
      <c r="BJ311" s="102"/>
      <c r="BK311" s="61"/>
      <c r="BL311" s="62"/>
      <c r="BM311" s="62"/>
      <c r="BN311" s="121"/>
      <c r="BO311" s="122"/>
      <c r="BP311" s="123"/>
      <c r="BQ311" s="90"/>
      <c r="BR311" s="124"/>
      <c r="BS311" s="125"/>
      <c r="BT311" s="125"/>
      <c r="BU311" s="125"/>
      <c r="BV311" s="126"/>
      <c r="BW311" s="65" t="s">
        <v>30</v>
      </c>
      <c r="BX311" s="65"/>
      <c r="BY311" s="65"/>
      <c r="BZ311" s="66"/>
      <c r="CA311" s="61"/>
      <c r="CB311" s="62"/>
      <c r="CC311" s="62"/>
      <c r="CD311" s="62"/>
      <c r="CE311" s="67" t="s">
        <v>30</v>
      </c>
      <c r="CF311" s="68"/>
      <c r="CG311" s="68"/>
      <c r="CH311" s="89"/>
      <c r="CI311" s="90"/>
      <c r="CK311" s="91"/>
      <c r="CL311" s="91"/>
      <c r="CM311" s="91"/>
      <c r="CN311" s="91"/>
      <c r="CS311" s="92"/>
      <c r="CT311" s="92"/>
    </row>
    <row r="312" spans="1:98" ht="9" customHeight="1" x14ac:dyDescent="0.2">
      <c r="A312" s="85">
        <v>49</v>
      </c>
      <c r="B312" s="127"/>
      <c r="C312" s="127"/>
      <c r="D312" s="129"/>
      <c r="E312" s="130"/>
      <c r="F312" s="130"/>
      <c r="G312" s="130"/>
      <c r="H312" s="130"/>
      <c r="I312" s="131"/>
      <c r="J312" s="129"/>
      <c r="K312" s="130"/>
      <c r="L312" s="130"/>
      <c r="M312" s="130"/>
      <c r="N312" s="130"/>
      <c r="O312" s="131"/>
      <c r="P312" s="80"/>
      <c r="Q312" s="80"/>
      <c r="R312" s="80"/>
      <c r="S312" s="80"/>
      <c r="T312" s="80"/>
      <c r="U312" s="80"/>
      <c r="V312" s="80"/>
      <c r="W312" s="80"/>
      <c r="X312" s="80"/>
      <c r="Y312" s="80"/>
      <c r="Z312" s="80"/>
      <c r="AA312" s="80"/>
      <c r="AB312" s="80"/>
      <c r="AC312" s="80"/>
      <c r="AD312" s="80"/>
      <c r="AE312" s="138"/>
      <c r="AF312" s="79"/>
      <c r="AG312" s="80"/>
      <c r="AH312" s="80"/>
      <c r="AI312" s="80"/>
      <c r="AJ312" s="80"/>
      <c r="AK312" s="80"/>
      <c r="AL312" s="80"/>
      <c r="AM312" s="80"/>
      <c r="AN312" s="80"/>
      <c r="AO312" s="80"/>
      <c r="AP312" s="80"/>
      <c r="AQ312" s="80"/>
      <c r="AR312" s="80"/>
      <c r="AS312" s="80"/>
      <c r="AT312" s="80"/>
      <c r="AU312" s="138"/>
      <c r="AV312" s="143"/>
      <c r="AW312" s="144"/>
      <c r="AX312" s="149" t="str">
        <f>IF(AX306="","",AX306)</f>
        <v>ｋＶＡ</v>
      </c>
      <c r="AY312" s="150"/>
      <c r="AZ312" s="155"/>
      <c r="BA312" s="155"/>
      <c r="BB312" s="155"/>
      <c r="BC312" s="155"/>
      <c r="BD312" s="156" t="s">
        <v>23</v>
      </c>
      <c r="BE312" s="157"/>
      <c r="BF312" s="157"/>
      <c r="BG312" s="157"/>
      <c r="BH312" s="158"/>
      <c r="BI312" s="159"/>
      <c r="BJ312" s="86" t="s">
        <v>24</v>
      </c>
      <c r="BK312" s="79"/>
      <c r="BL312" s="80"/>
      <c r="BM312" s="80"/>
      <c r="BN312" s="160"/>
      <c r="BO312" s="161"/>
      <c r="BP312" s="127"/>
      <c r="BQ312" s="86" t="s">
        <v>24</v>
      </c>
      <c r="BR312" s="69" t="s">
        <v>26</v>
      </c>
      <c r="BS312" s="70"/>
      <c r="BT312" s="70"/>
      <c r="BU312" s="70"/>
      <c r="BV312" s="71"/>
      <c r="BW312" s="75" t="s">
        <v>28</v>
      </c>
      <c r="BX312" s="75" t="s">
        <v>29</v>
      </c>
      <c r="BY312" s="75"/>
      <c r="BZ312" s="77" t="s">
        <v>31</v>
      </c>
      <c r="CA312" s="79"/>
      <c r="CB312" s="80"/>
      <c r="CC312" s="80"/>
      <c r="CD312" s="80"/>
      <c r="CE312" s="83" t="s">
        <v>29</v>
      </c>
      <c r="CF312" s="84"/>
      <c r="CG312" s="84"/>
      <c r="CH312" s="85"/>
      <c r="CI312" s="86"/>
      <c r="CK312" s="91"/>
      <c r="CL312" s="91"/>
      <c r="CM312" s="91"/>
      <c r="CN312" s="91"/>
      <c r="CS312" s="92" t="str">
        <f>IF(D312="","",D312)</f>
        <v/>
      </c>
      <c r="CT312" s="92" t="str">
        <f>IF(CS312&lt;100000,0&amp;CS312,CS312)</f>
        <v/>
      </c>
    </row>
    <row r="313" spans="1:98" ht="9" customHeight="1" x14ac:dyDescent="0.2">
      <c r="A313" s="87"/>
      <c r="B313" s="128"/>
      <c r="C313" s="128"/>
      <c r="D313" s="132"/>
      <c r="E313" s="133"/>
      <c r="F313" s="133"/>
      <c r="G313" s="133"/>
      <c r="H313" s="133"/>
      <c r="I313" s="134"/>
      <c r="J313" s="132"/>
      <c r="K313" s="133"/>
      <c r="L313" s="133"/>
      <c r="M313" s="133"/>
      <c r="N313" s="133"/>
      <c r="O313" s="134"/>
      <c r="P313" s="139"/>
      <c r="Q313" s="139"/>
      <c r="R313" s="139"/>
      <c r="S313" s="139"/>
      <c r="T313" s="139"/>
      <c r="U313" s="139"/>
      <c r="V313" s="139"/>
      <c r="W313" s="139"/>
      <c r="X313" s="139"/>
      <c r="Y313" s="139"/>
      <c r="Z313" s="139"/>
      <c r="AA313" s="139"/>
      <c r="AB313" s="139"/>
      <c r="AC313" s="139"/>
      <c r="AD313" s="139"/>
      <c r="AE313" s="140"/>
      <c r="AF313" s="142"/>
      <c r="AG313" s="139"/>
      <c r="AH313" s="139"/>
      <c r="AI313" s="139"/>
      <c r="AJ313" s="139"/>
      <c r="AK313" s="139"/>
      <c r="AL313" s="139"/>
      <c r="AM313" s="139"/>
      <c r="AN313" s="139"/>
      <c r="AO313" s="139"/>
      <c r="AP313" s="139"/>
      <c r="AQ313" s="139"/>
      <c r="AR313" s="139"/>
      <c r="AS313" s="139"/>
      <c r="AT313" s="139"/>
      <c r="AU313" s="140"/>
      <c r="AV313" s="145"/>
      <c r="AW313" s="146"/>
      <c r="AX313" s="151"/>
      <c r="AY313" s="152"/>
      <c r="AZ313" s="155"/>
      <c r="BA313" s="155"/>
      <c r="BB313" s="155"/>
      <c r="BC313" s="155"/>
      <c r="BD313" s="95"/>
      <c r="BE313" s="96"/>
      <c r="BF313" s="96"/>
      <c r="BG313" s="96"/>
      <c r="BH313" s="99"/>
      <c r="BI313" s="100"/>
      <c r="BJ313" s="88"/>
      <c r="BK313" s="81"/>
      <c r="BL313" s="82"/>
      <c r="BM313" s="82"/>
      <c r="BN313" s="104"/>
      <c r="BO313" s="107"/>
      <c r="BP313" s="108"/>
      <c r="BQ313" s="88"/>
      <c r="BR313" s="72"/>
      <c r="BS313" s="73"/>
      <c r="BT313" s="73"/>
      <c r="BU313" s="73"/>
      <c r="BV313" s="74"/>
      <c r="BW313" s="76"/>
      <c r="BX313" s="76" t="s">
        <v>30</v>
      </c>
      <c r="BY313" s="76"/>
      <c r="BZ313" s="78"/>
      <c r="CA313" s="81"/>
      <c r="CB313" s="82"/>
      <c r="CC313" s="82"/>
      <c r="CD313" s="82"/>
      <c r="CE313" s="93" t="s">
        <v>30</v>
      </c>
      <c r="CF313" s="94"/>
      <c r="CG313" s="94"/>
      <c r="CH313" s="87"/>
      <c r="CI313" s="88"/>
      <c r="CK313" s="91"/>
      <c r="CL313" s="91"/>
      <c r="CM313" s="91"/>
      <c r="CN313" s="91"/>
      <c r="CS313" s="92"/>
      <c r="CT313" s="92"/>
    </row>
    <row r="314" spans="1:98" ht="9" customHeight="1" x14ac:dyDescent="0.2">
      <c r="A314" s="87"/>
      <c r="B314" s="128"/>
      <c r="C314" s="128"/>
      <c r="D314" s="132"/>
      <c r="E314" s="133"/>
      <c r="F314" s="133"/>
      <c r="G314" s="133"/>
      <c r="H314" s="133"/>
      <c r="I314" s="134"/>
      <c r="J314" s="132"/>
      <c r="K314" s="133"/>
      <c r="L314" s="133"/>
      <c r="M314" s="133"/>
      <c r="N314" s="133"/>
      <c r="O314" s="134"/>
      <c r="P314" s="139"/>
      <c r="Q314" s="139"/>
      <c r="R314" s="139"/>
      <c r="S314" s="139"/>
      <c r="T314" s="139"/>
      <c r="U314" s="139"/>
      <c r="V314" s="139"/>
      <c r="W314" s="139"/>
      <c r="X314" s="139"/>
      <c r="Y314" s="139"/>
      <c r="Z314" s="139"/>
      <c r="AA314" s="139"/>
      <c r="AB314" s="139"/>
      <c r="AC314" s="139"/>
      <c r="AD314" s="139"/>
      <c r="AE314" s="140"/>
      <c r="AF314" s="142"/>
      <c r="AG314" s="139"/>
      <c r="AH314" s="139"/>
      <c r="AI314" s="139"/>
      <c r="AJ314" s="139"/>
      <c r="AK314" s="139"/>
      <c r="AL314" s="139"/>
      <c r="AM314" s="139"/>
      <c r="AN314" s="139"/>
      <c r="AO314" s="139"/>
      <c r="AP314" s="139"/>
      <c r="AQ314" s="139"/>
      <c r="AR314" s="139"/>
      <c r="AS314" s="139"/>
      <c r="AT314" s="139"/>
      <c r="AU314" s="140"/>
      <c r="AV314" s="145"/>
      <c r="AW314" s="146"/>
      <c r="AX314" s="151"/>
      <c r="AY314" s="152"/>
      <c r="AZ314" s="155"/>
      <c r="BA314" s="155"/>
      <c r="BB314" s="155"/>
      <c r="BC314" s="155"/>
      <c r="BD314" s="95"/>
      <c r="BE314" s="96"/>
      <c r="BF314" s="96"/>
      <c r="BG314" s="96"/>
      <c r="BH314" s="97"/>
      <c r="BI314" s="98"/>
      <c r="BJ314" s="101" t="s">
        <v>24</v>
      </c>
      <c r="BK314" s="59"/>
      <c r="BL314" s="60"/>
      <c r="BM314" s="60"/>
      <c r="BN314" s="103"/>
      <c r="BO314" s="105"/>
      <c r="BP314" s="106"/>
      <c r="BQ314" s="101" t="s">
        <v>24</v>
      </c>
      <c r="BR314" s="72" t="s">
        <v>27</v>
      </c>
      <c r="BS314" s="73"/>
      <c r="BT314" s="73"/>
      <c r="BU314" s="73"/>
      <c r="BV314" s="74"/>
      <c r="BW314" s="109" t="s">
        <v>29</v>
      </c>
      <c r="BX314" s="110"/>
      <c r="BY314" s="110"/>
      <c r="BZ314" s="111"/>
      <c r="CA314" s="59"/>
      <c r="CB314" s="60"/>
      <c r="CC314" s="60"/>
      <c r="CD314" s="103"/>
      <c r="CE314" s="112" t="s">
        <v>29</v>
      </c>
      <c r="CF314" s="113"/>
      <c r="CG314" s="113"/>
      <c r="CH314" s="87"/>
      <c r="CI314" s="88"/>
      <c r="CK314" s="91"/>
      <c r="CL314" s="91"/>
      <c r="CM314" s="91"/>
      <c r="CN314" s="91"/>
      <c r="CS314" s="92"/>
      <c r="CT314" s="92"/>
    </row>
    <row r="315" spans="1:98" ht="9" customHeight="1" x14ac:dyDescent="0.2">
      <c r="A315" s="87"/>
      <c r="B315" s="128"/>
      <c r="C315" s="128"/>
      <c r="D315" s="132"/>
      <c r="E315" s="133"/>
      <c r="F315" s="133"/>
      <c r="G315" s="133"/>
      <c r="H315" s="133"/>
      <c r="I315" s="134"/>
      <c r="J315" s="132"/>
      <c r="K315" s="133"/>
      <c r="L315" s="133"/>
      <c r="M315" s="133"/>
      <c r="N315" s="133"/>
      <c r="O315" s="134"/>
      <c r="P315" s="139"/>
      <c r="Q315" s="139"/>
      <c r="R315" s="139"/>
      <c r="S315" s="139"/>
      <c r="T315" s="139"/>
      <c r="U315" s="139"/>
      <c r="V315" s="139"/>
      <c r="W315" s="139"/>
      <c r="X315" s="139"/>
      <c r="Y315" s="139"/>
      <c r="Z315" s="139"/>
      <c r="AA315" s="139"/>
      <c r="AB315" s="139"/>
      <c r="AC315" s="139"/>
      <c r="AD315" s="139"/>
      <c r="AE315" s="140"/>
      <c r="AF315" s="142"/>
      <c r="AG315" s="139"/>
      <c r="AH315" s="139"/>
      <c r="AI315" s="139"/>
      <c r="AJ315" s="139"/>
      <c r="AK315" s="139"/>
      <c r="AL315" s="139"/>
      <c r="AM315" s="139"/>
      <c r="AN315" s="139"/>
      <c r="AO315" s="139"/>
      <c r="AP315" s="139"/>
      <c r="AQ315" s="139"/>
      <c r="AR315" s="139"/>
      <c r="AS315" s="139"/>
      <c r="AT315" s="139"/>
      <c r="AU315" s="140"/>
      <c r="AV315" s="145"/>
      <c r="AW315" s="146"/>
      <c r="AX315" s="151"/>
      <c r="AY315" s="152"/>
      <c r="AZ315" s="155"/>
      <c r="BA315" s="155"/>
      <c r="BB315" s="155"/>
      <c r="BC315" s="155"/>
      <c r="BD315" s="95"/>
      <c r="BE315" s="96"/>
      <c r="BF315" s="96"/>
      <c r="BG315" s="96"/>
      <c r="BH315" s="99"/>
      <c r="BI315" s="100"/>
      <c r="BJ315" s="102"/>
      <c r="BK315" s="81"/>
      <c r="BL315" s="82"/>
      <c r="BM315" s="82"/>
      <c r="BN315" s="104"/>
      <c r="BO315" s="107"/>
      <c r="BP315" s="108"/>
      <c r="BQ315" s="102"/>
      <c r="BR315" s="72"/>
      <c r="BS315" s="73"/>
      <c r="BT315" s="73"/>
      <c r="BU315" s="73"/>
      <c r="BV315" s="74"/>
      <c r="BW315" s="114" t="s">
        <v>30</v>
      </c>
      <c r="BX315" s="115"/>
      <c r="BY315" s="115"/>
      <c r="BZ315" s="116"/>
      <c r="CA315" s="81"/>
      <c r="CB315" s="82"/>
      <c r="CC315" s="82"/>
      <c r="CD315" s="104"/>
      <c r="CE315" s="112" t="s">
        <v>30</v>
      </c>
      <c r="CF315" s="113"/>
      <c r="CG315" s="113"/>
      <c r="CH315" s="87"/>
      <c r="CI315" s="88"/>
      <c r="CK315" s="91"/>
      <c r="CL315" s="91"/>
      <c r="CM315" s="91"/>
      <c r="CN315" s="91"/>
      <c r="CS315" s="92"/>
      <c r="CT315" s="92"/>
    </row>
    <row r="316" spans="1:98" ht="9" customHeight="1" x14ac:dyDescent="0.2">
      <c r="A316" s="87"/>
      <c r="B316" s="128"/>
      <c r="C316" s="128"/>
      <c r="D316" s="132"/>
      <c r="E316" s="133"/>
      <c r="F316" s="133"/>
      <c r="G316" s="133"/>
      <c r="H316" s="133"/>
      <c r="I316" s="134"/>
      <c r="J316" s="132"/>
      <c r="K316" s="133"/>
      <c r="L316" s="133"/>
      <c r="M316" s="133"/>
      <c r="N316" s="133"/>
      <c r="O316" s="134"/>
      <c r="P316" s="139"/>
      <c r="Q316" s="139"/>
      <c r="R316" s="139"/>
      <c r="S316" s="139"/>
      <c r="T316" s="139"/>
      <c r="U316" s="139"/>
      <c r="V316" s="139"/>
      <c r="W316" s="139"/>
      <c r="X316" s="139"/>
      <c r="Y316" s="139"/>
      <c r="Z316" s="139"/>
      <c r="AA316" s="139"/>
      <c r="AB316" s="139"/>
      <c r="AC316" s="139"/>
      <c r="AD316" s="139"/>
      <c r="AE316" s="140"/>
      <c r="AF316" s="142"/>
      <c r="AG316" s="139"/>
      <c r="AH316" s="139"/>
      <c r="AI316" s="139"/>
      <c r="AJ316" s="139"/>
      <c r="AK316" s="139"/>
      <c r="AL316" s="139"/>
      <c r="AM316" s="139"/>
      <c r="AN316" s="139"/>
      <c r="AO316" s="139"/>
      <c r="AP316" s="139"/>
      <c r="AQ316" s="139"/>
      <c r="AR316" s="139"/>
      <c r="AS316" s="139"/>
      <c r="AT316" s="139"/>
      <c r="AU316" s="140"/>
      <c r="AV316" s="145"/>
      <c r="AW316" s="146"/>
      <c r="AX316" s="151"/>
      <c r="AY316" s="152"/>
      <c r="AZ316" s="155"/>
      <c r="BA316" s="155"/>
      <c r="BB316" s="155"/>
      <c r="BC316" s="155"/>
      <c r="BD316" s="95"/>
      <c r="BE316" s="96"/>
      <c r="BF316" s="96"/>
      <c r="BG316" s="96"/>
      <c r="BH316" s="97"/>
      <c r="BI316" s="98"/>
      <c r="BJ316" s="88" t="s">
        <v>24</v>
      </c>
      <c r="BK316" s="59"/>
      <c r="BL316" s="60"/>
      <c r="BM316" s="60"/>
      <c r="BN316" s="103"/>
      <c r="BO316" s="105"/>
      <c r="BP316" s="106"/>
      <c r="BQ316" s="101" t="s">
        <v>24</v>
      </c>
      <c r="BR316" s="72"/>
      <c r="BS316" s="73"/>
      <c r="BT316" s="73"/>
      <c r="BU316" s="73"/>
      <c r="BV316" s="74"/>
      <c r="BW316" s="76" t="s">
        <v>29</v>
      </c>
      <c r="BX316" s="76"/>
      <c r="BY316" s="76"/>
      <c r="BZ316" s="78"/>
      <c r="CA316" s="59"/>
      <c r="CB316" s="60"/>
      <c r="CC316" s="60"/>
      <c r="CD316" s="60"/>
      <c r="CE316" s="63" t="s">
        <v>29</v>
      </c>
      <c r="CF316" s="64"/>
      <c r="CG316" s="64"/>
      <c r="CH316" s="87"/>
      <c r="CI316" s="88"/>
      <c r="CJ316" t="s">
        <v>158</v>
      </c>
      <c r="CK316" s="91" t="s">
        <v>160</v>
      </c>
      <c r="CL316" s="91"/>
      <c r="CM316" s="91"/>
      <c r="CN316" s="91"/>
      <c r="CS316" s="92"/>
      <c r="CT316" s="92"/>
    </row>
    <row r="317" spans="1:98" ht="9" customHeight="1" x14ac:dyDescent="0.2">
      <c r="A317" s="89"/>
      <c r="B317" s="123"/>
      <c r="C317" s="123"/>
      <c r="D317" s="135"/>
      <c r="E317" s="136"/>
      <c r="F317" s="136"/>
      <c r="G317" s="136"/>
      <c r="H317" s="136"/>
      <c r="I317" s="137"/>
      <c r="J317" s="135"/>
      <c r="K317" s="136"/>
      <c r="L317" s="136"/>
      <c r="M317" s="136"/>
      <c r="N317" s="136"/>
      <c r="O317" s="137"/>
      <c r="P317" s="62"/>
      <c r="Q317" s="62"/>
      <c r="R317" s="62"/>
      <c r="S317" s="62"/>
      <c r="T317" s="62"/>
      <c r="U317" s="62"/>
      <c r="V317" s="62"/>
      <c r="W317" s="62"/>
      <c r="X317" s="62"/>
      <c r="Y317" s="62"/>
      <c r="Z317" s="62"/>
      <c r="AA317" s="62"/>
      <c r="AB317" s="62"/>
      <c r="AC317" s="62"/>
      <c r="AD317" s="62"/>
      <c r="AE317" s="141"/>
      <c r="AF317" s="61"/>
      <c r="AG317" s="62"/>
      <c r="AH317" s="62"/>
      <c r="AI317" s="62"/>
      <c r="AJ317" s="62"/>
      <c r="AK317" s="62"/>
      <c r="AL317" s="62"/>
      <c r="AM317" s="62"/>
      <c r="AN317" s="62"/>
      <c r="AO317" s="62"/>
      <c r="AP317" s="62"/>
      <c r="AQ317" s="62"/>
      <c r="AR317" s="62"/>
      <c r="AS317" s="62"/>
      <c r="AT317" s="62"/>
      <c r="AU317" s="141"/>
      <c r="AV317" s="147"/>
      <c r="AW317" s="148"/>
      <c r="AX317" s="153"/>
      <c r="AY317" s="154"/>
      <c r="AZ317" s="155"/>
      <c r="BA317" s="155"/>
      <c r="BB317" s="155"/>
      <c r="BC317" s="155"/>
      <c r="BD317" s="117"/>
      <c r="BE317" s="118"/>
      <c r="BF317" s="118"/>
      <c r="BG317" s="118"/>
      <c r="BH317" s="119"/>
      <c r="BI317" s="120"/>
      <c r="BJ317" s="102"/>
      <c r="BK317" s="61"/>
      <c r="BL317" s="62"/>
      <c r="BM317" s="62"/>
      <c r="BN317" s="121"/>
      <c r="BO317" s="122"/>
      <c r="BP317" s="123"/>
      <c r="BQ317" s="90"/>
      <c r="BR317" s="124"/>
      <c r="BS317" s="125"/>
      <c r="BT317" s="125"/>
      <c r="BU317" s="125"/>
      <c r="BV317" s="126"/>
      <c r="BW317" s="65" t="s">
        <v>30</v>
      </c>
      <c r="BX317" s="65"/>
      <c r="BY317" s="65"/>
      <c r="BZ317" s="66"/>
      <c r="CA317" s="61"/>
      <c r="CB317" s="62"/>
      <c r="CC317" s="62"/>
      <c r="CD317" s="62"/>
      <c r="CE317" s="67" t="s">
        <v>30</v>
      </c>
      <c r="CF317" s="68"/>
      <c r="CG317" s="68"/>
      <c r="CH317" s="89"/>
      <c r="CI317" s="90"/>
      <c r="CK317" s="91"/>
      <c r="CL317" s="91"/>
      <c r="CM317" s="91"/>
      <c r="CN317" s="91"/>
      <c r="CS317" s="92"/>
      <c r="CT317" s="92"/>
    </row>
    <row r="318" spans="1:98" ht="9" customHeight="1" x14ac:dyDescent="0.2">
      <c r="A318" s="85">
        <v>50</v>
      </c>
      <c r="B318" s="127"/>
      <c r="C318" s="127"/>
      <c r="D318" s="129"/>
      <c r="E318" s="130"/>
      <c r="F318" s="130"/>
      <c r="G318" s="130"/>
      <c r="H318" s="130"/>
      <c r="I318" s="131"/>
      <c r="J318" s="129"/>
      <c r="K318" s="130"/>
      <c r="L318" s="130"/>
      <c r="M318" s="130"/>
      <c r="N318" s="130"/>
      <c r="O318" s="131"/>
      <c r="P318" s="80"/>
      <c r="Q318" s="80"/>
      <c r="R318" s="80"/>
      <c r="S318" s="80"/>
      <c r="T318" s="80"/>
      <c r="U318" s="80"/>
      <c r="V318" s="80"/>
      <c r="W318" s="80"/>
      <c r="X318" s="80"/>
      <c r="Y318" s="80"/>
      <c r="Z318" s="80"/>
      <c r="AA318" s="80"/>
      <c r="AB318" s="80"/>
      <c r="AC318" s="80"/>
      <c r="AD318" s="80"/>
      <c r="AE318" s="138"/>
      <c r="AF318" s="79"/>
      <c r="AG318" s="80"/>
      <c r="AH318" s="80"/>
      <c r="AI318" s="80"/>
      <c r="AJ318" s="80"/>
      <c r="AK318" s="80"/>
      <c r="AL318" s="80"/>
      <c r="AM318" s="80"/>
      <c r="AN318" s="80"/>
      <c r="AO318" s="80"/>
      <c r="AP318" s="80"/>
      <c r="AQ318" s="80"/>
      <c r="AR318" s="80"/>
      <c r="AS318" s="80"/>
      <c r="AT318" s="80"/>
      <c r="AU318" s="138"/>
      <c r="AV318" s="143"/>
      <c r="AW318" s="144"/>
      <c r="AX318" s="149" t="str">
        <f>IF(AX312="","",AX312)</f>
        <v>ｋＶＡ</v>
      </c>
      <c r="AY318" s="150"/>
      <c r="AZ318" s="155"/>
      <c r="BA318" s="155"/>
      <c r="BB318" s="155"/>
      <c r="BC318" s="155"/>
      <c r="BD318" s="156" t="s">
        <v>23</v>
      </c>
      <c r="BE318" s="157"/>
      <c r="BF318" s="157"/>
      <c r="BG318" s="157"/>
      <c r="BH318" s="158"/>
      <c r="BI318" s="159"/>
      <c r="BJ318" s="86" t="s">
        <v>24</v>
      </c>
      <c r="BK318" s="79"/>
      <c r="BL318" s="80"/>
      <c r="BM318" s="80"/>
      <c r="BN318" s="160"/>
      <c r="BO318" s="161"/>
      <c r="BP318" s="127"/>
      <c r="BQ318" s="86" t="s">
        <v>24</v>
      </c>
      <c r="BR318" s="69" t="s">
        <v>26</v>
      </c>
      <c r="BS318" s="70"/>
      <c r="BT318" s="70"/>
      <c r="BU318" s="70"/>
      <c r="BV318" s="71"/>
      <c r="BW318" s="75" t="s">
        <v>28</v>
      </c>
      <c r="BX318" s="75" t="s">
        <v>29</v>
      </c>
      <c r="BY318" s="75"/>
      <c r="BZ318" s="77" t="s">
        <v>31</v>
      </c>
      <c r="CA318" s="79"/>
      <c r="CB318" s="80"/>
      <c r="CC318" s="80"/>
      <c r="CD318" s="80"/>
      <c r="CE318" s="83" t="s">
        <v>29</v>
      </c>
      <c r="CF318" s="84"/>
      <c r="CG318" s="84"/>
      <c r="CH318" s="85"/>
      <c r="CI318" s="86"/>
      <c r="CK318" s="91"/>
      <c r="CL318" s="91"/>
      <c r="CM318" s="91"/>
      <c r="CN318" s="91"/>
      <c r="CS318" s="92" t="str">
        <f>IF(D318="","",D318)</f>
        <v/>
      </c>
      <c r="CT318" s="92" t="str">
        <f>IF(CS318&lt;100000,0&amp;CS318,CS318)</f>
        <v/>
      </c>
    </row>
    <row r="319" spans="1:98" ht="9" customHeight="1" x14ac:dyDescent="0.2">
      <c r="A319" s="87"/>
      <c r="B319" s="128"/>
      <c r="C319" s="128"/>
      <c r="D319" s="132"/>
      <c r="E319" s="133"/>
      <c r="F319" s="133"/>
      <c r="G319" s="133"/>
      <c r="H319" s="133"/>
      <c r="I319" s="134"/>
      <c r="J319" s="132"/>
      <c r="K319" s="133"/>
      <c r="L319" s="133"/>
      <c r="M319" s="133"/>
      <c r="N319" s="133"/>
      <c r="O319" s="134"/>
      <c r="P319" s="139"/>
      <c r="Q319" s="139"/>
      <c r="R319" s="139"/>
      <c r="S319" s="139"/>
      <c r="T319" s="139"/>
      <c r="U319" s="139"/>
      <c r="V319" s="139"/>
      <c r="W319" s="139"/>
      <c r="X319" s="139"/>
      <c r="Y319" s="139"/>
      <c r="Z319" s="139"/>
      <c r="AA319" s="139"/>
      <c r="AB319" s="139"/>
      <c r="AC319" s="139"/>
      <c r="AD319" s="139"/>
      <c r="AE319" s="140"/>
      <c r="AF319" s="142"/>
      <c r="AG319" s="139"/>
      <c r="AH319" s="139"/>
      <c r="AI319" s="139"/>
      <c r="AJ319" s="139"/>
      <c r="AK319" s="139"/>
      <c r="AL319" s="139"/>
      <c r="AM319" s="139"/>
      <c r="AN319" s="139"/>
      <c r="AO319" s="139"/>
      <c r="AP319" s="139"/>
      <c r="AQ319" s="139"/>
      <c r="AR319" s="139"/>
      <c r="AS319" s="139"/>
      <c r="AT319" s="139"/>
      <c r="AU319" s="140"/>
      <c r="AV319" s="145"/>
      <c r="AW319" s="146"/>
      <c r="AX319" s="151"/>
      <c r="AY319" s="152"/>
      <c r="AZ319" s="155"/>
      <c r="BA319" s="155"/>
      <c r="BB319" s="155"/>
      <c r="BC319" s="155"/>
      <c r="BD319" s="95"/>
      <c r="BE319" s="96"/>
      <c r="BF319" s="96"/>
      <c r="BG319" s="96"/>
      <c r="BH319" s="99"/>
      <c r="BI319" s="100"/>
      <c r="BJ319" s="88"/>
      <c r="BK319" s="81"/>
      <c r="BL319" s="82"/>
      <c r="BM319" s="82"/>
      <c r="BN319" s="104"/>
      <c r="BO319" s="107"/>
      <c r="BP319" s="108"/>
      <c r="BQ319" s="88"/>
      <c r="BR319" s="72"/>
      <c r="BS319" s="73"/>
      <c r="BT319" s="73"/>
      <c r="BU319" s="73"/>
      <c r="BV319" s="74"/>
      <c r="BW319" s="76"/>
      <c r="BX319" s="76" t="s">
        <v>30</v>
      </c>
      <c r="BY319" s="76"/>
      <c r="BZ319" s="78"/>
      <c r="CA319" s="81"/>
      <c r="CB319" s="82"/>
      <c r="CC319" s="82"/>
      <c r="CD319" s="82"/>
      <c r="CE319" s="93" t="s">
        <v>30</v>
      </c>
      <c r="CF319" s="94"/>
      <c r="CG319" s="94"/>
      <c r="CH319" s="87"/>
      <c r="CI319" s="88"/>
      <c r="CK319" s="91"/>
      <c r="CL319" s="91"/>
      <c r="CM319" s="91"/>
      <c r="CN319" s="91"/>
      <c r="CS319" s="92"/>
      <c r="CT319" s="92"/>
    </row>
    <row r="320" spans="1:98" ht="9" customHeight="1" x14ac:dyDescent="0.2">
      <c r="A320" s="87"/>
      <c r="B320" s="128"/>
      <c r="C320" s="128"/>
      <c r="D320" s="132"/>
      <c r="E320" s="133"/>
      <c r="F320" s="133"/>
      <c r="G320" s="133"/>
      <c r="H320" s="133"/>
      <c r="I320" s="134"/>
      <c r="J320" s="132"/>
      <c r="K320" s="133"/>
      <c r="L320" s="133"/>
      <c r="M320" s="133"/>
      <c r="N320" s="133"/>
      <c r="O320" s="134"/>
      <c r="P320" s="139"/>
      <c r="Q320" s="139"/>
      <c r="R320" s="139"/>
      <c r="S320" s="139"/>
      <c r="T320" s="139"/>
      <c r="U320" s="139"/>
      <c r="V320" s="139"/>
      <c r="W320" s="139"/>
      <c r="X320" s="139"/>
      <c r="Y320" s="139"/>
      <c r="Z320" s="139"/>
      <c r="AA320" s="139"/>
      <c r="AB320" s="139"/>
      <c r="AC320" s="139"/>
      <c r="AD320" s="139"/>
      <c r="AE320" s="140"/>
      <c r="AF320" s="142"/>
      <c r="AG320" s="139"/>
      <c r="AH320" s="139"/>
      <c r="AI320" s="139"/>
      <c r="AJ320" s="139"/>
      <c r="AK320" s="139"/>
      <c r="AL320" s="139"/>
      <c r="AM320" s="139"/>
      <c r="AN320" s="139"/>
      <c r="AO320" s="139"/>
      <c r="AP320" s="139"/>
      <c r="AQ320" s="139"/>
      <c r="AR320" s="139"/>
      <c r="AS320" s="139"/>
      <c r="AT320" s="139"/>
      <c r="AU320" s="140"/>
      <c r="AV320" s="145"/>
      <c r="AW320" s="146"/>
      <c r="AX320" s="151"/>
      <c r="AY320" s="152"/>
      <c r="AZ320" s="155"/>
      <c r="BA320" s="155"/>
      <c r="BB320" s="155"/>
      <c r="BC320" s="155"/>
      <c r="BD320" s="95"/>
      <c r="BE320" s="96"/>
      <c r="BF320" s="96"/>
      <c r="BG320" s="96"/>
      <c r="BH320" s="97"/>
      <c r="BI320" s="98"/>
      <c r="BJ320" s="101" t="s">
        <v>24</v>
      </c>
      <c r="BK320" s="59"/>
      <c r="BL320" s="60"/>
      <c r="BM320" s="60"/>
      <c r="BN320" s="103"/>
      <c r="BO320" s="105"/>
      <c r="BP320" s="106"/>
      <c r="BQ320" s="101" t="s">
        <v>24</v>
      </c>
      <c r="BR320" s="72" t="s">
        <v>27</v>
      </c>
      <c r="BS320" s="73"/>
      <c r="BT320" s="73"/>
      <c r="BU320" s="73"/>
      <c r="BV320" s="74"/>
      <c r="BW320" s="109" t="s">
        <v>29</v>
      </c>
      <c r="BX320" s="110"/>
      <c r="BY320" s="110"/>
      <c r="BZ320" s="111"/>
      <c r="CA320" s="59"/>
      <c r="CB320" s="60"/>
      <c r="CC320" s="60"/>
      <c r="CD320" s="103"/>
      <c r="CE320" s="112" t="s">
        <v>29</v>
      </c>
      <c r="CF320" s="113"/>
      <c r="CG320" s="113"/>
      <c r="CH320" s="87"/>
      <c r="CI320" s="88"/>
      <c r="CK320" s="91"/>
      <c r="CL320" s="91"/>
      <c r="CM320" s="91"/>
      <c r="CN320" s="91"/>
      <c r="CS320" s="92"/>
      <c r="CT320" s="92"/>
    </row>
    <row r="321" spans="1:98" ht="9" customHeight="1" x14ac:dyDescent="0.2">
      <c r="A321" s="87"/>
      <c r="B321" s="128"/>
      <c r="C321" s="128"/>
      <c r="D321" s="132"/>
      <c r="E321" s="133"/>
      <c r="F321" s="133"/>
      <c r="G321" s="133"/>
      <c r="H321" s="133"/>
      <c r="I321" s="134"/>
      <c r="J321" s="132"/>
      <c r="K321" s="133"/>
      <c r="L321" s="133"/>
      <c r="M321" s="133"/>
      <c r="N321" s="133"/>
      <c r="O321" s="134"/>
      <c r="P321" s="139"/>
      <c r="Q321" s="139"/>
      <c r="R321" s="139"/>
      <c r="S321" s="139"/>
      <c r="T321" s="139"/>
      <c r="U321" s="139"/>
      <c r="V321" s="139"/>
      <c r="W321" s="139"/>
      <c r="X321" s="139"/>
      <c r="Y321" s="139"/>
      <c r="Z321" s="139"/>
      <c r="AA321" s="139"/>
      <c r="AB321" s="139"/>
      <c r="AC321" s="139"/>
      <c r="AD321" s="139"/>
      <c r="AE321" s="140"/>
      <c r="AF321" s="142"/>
      <c r="AG321" s="139"/>
      <c r="AH321" s="139"/>
      <c r="AI321" s="139"/>
      <c r="AJ321" s="139"/>
      <c r="AK321" s="139"/>
      <c r="AL321" s="139"/>
      <c r="AM321" s="139"/>
      <c r="AN321" s="139"/>
      <c r="AO321" s="139"/>
      <c r="AP321" s="139"/>
      <c r="AQ321" s="139"/>
      <c r="AR321" s="139"/>
      <c r="AS321" s="139"/>
      <c r="AT321" s="139"/>
      <c r="AU321" s="140"/>
      <c r="AV321" s="145"/>
      <c r="AW321" s="146"/>
      <c r="AX321" s="151"/>
      <c r="AY321" s="152"/>
      <c r="AZ321" s="155"/>
      <c r="BA321" s="155"/>
      <c r="BB321" s="155"/>
      <c r="BC321" s="155"/>
      <c r="BD321" s="95"/>
      <c r="BE321" s="96"/>
      <c r="BF321" s="96"/>
      <c r="BG321" s="96"/>
      <c r="BH321" s="99"/>
      <c r="BI321" s="100"/>
      <c r="BJ321" s="102"/>
      <c r="BK321" s="81"/>
      <c r="BL321" s="82"/>
      <c r="BM321" s="82"/>
      <c r="BN321" s="104"/>
      <c r="BO321" s="107"/>
      <c r="BP321" s="108"/>
      <c r="BQ321" s="102"/>
      <c r="BR321" s="72"/>
      <c r="BS321" s="73"/>
      <c r="BT321" s="73"/>
      <c r="BU321" s="73"/>
      <c r="BV321" s="74"/>
      <c r="BW321" s="114" t="s">
        <v>30</v>
      </c>
      <c r="BX321" s="115"/>
      <c r="BY321" s="115"/>
      <c r="BZ321" s="116"/>
      <c r="CA321" s="81"/>
      <c r="CB321" s="82"/>
      <c r="CC321" s="82"/>
      <c r="CD321" s="104"/>
      <c r="CE321" s="112" t="s">
        <v>30</v>
      </c>
      <c r="CF321" s="113"/>
      <c r="CG321" s="113"/>
      <c r="CH321" s="87"/>
      <c r="CI321" s="88"/>
      <c r="CK321" s="91"/>
      <c r="CL321" s="91"/>
      <c r="CM321" s="91"/>
      <c r="CN321" s="91"/>
      <c r="CS321" s="92"/>
      <c r="CT321" s="92"/>
    </row>
    <row r="322" spans="1:98" ht="9" customHeight="1" x14ac:dyDescent="0.2">
      <c r="A322" s="87"/>
      <c r="B322" s="128"/>
      <c r="C322" s="128"/>
      <c r="D322" s="132"/>
      <c r="E322" s="133"/>
      <c r="F322" s="133"/>
      <c r="G322" s="133"/>
      <c r="H322" s="133"/>
      <c r="I322" s="134"/>
      <c r="J322" s="132"/>
      <c r="K322" s="133"/>
      <c r="L322" s="133"/>
      <c r="M322" s="133"/>
      <c r="N322" s="133"/>
      <c r="O322" s="134"/>
      <c r="P322" s="139"/>
      <c r="Q322" s="139"/>
      <c r="R322" s="139"/>
      <c r="S322" s="139"/>
      <c r="T322" s="139"/>
      <c r="U322" s="139"/>
      <c r="V322" s="139"/>
      <c r="W322" s="139"/>
      <c r="X322" s="139"/>
      <c r="Y322" s="139"/>
      <c r="Z322" s="139"/>
      <c r="AA322" s="139"/>
      <c r="AB322" s="139"/>
      <c r="AC322" s="139"/>
      <c r="AD322" s="139"/>
      <c r="AE322" s="140"/>
      <c r="AF322" s="142"/>
      <c r="AG322" s="139"/>
      <c r="AH322" s="139"/>
      <c r="AI322" s="139"/>
      <c r="AJ322" s="139"/>
      <c r="AK322" s="139"/>
      <c r="AL322" s="139"/>
      <c r="AM322" s="139"/>
      <c r="AN322" s="139"/>
      <c r="AO322" s="139"/>
      <c r="AP322" s="139"/>
      <c r="AQ322" s="139"/>
      <c r="AR322" s="139"/>
      <c r="AS322" s="139"/>
      <c r="AT322" s="139"/>
      <c r="AU322" s="140"/>
      <c r="AV322" s="145"/>
      <c r="AW322" s="146"/>
      <c r="AX322" s="151"/>
      <c r="AY322" s="152"/>
      <c r="AZ322" s="155"/>
      <c r="BA322" s="155"/>
      <c r="BB322" s="155"/>
      <c r="BC322" s="155"/>
      <c r="BD322" s="95"/>
      <c r="BE322" s="96"/>
      <c r="BF322" s="96"/>
      <c r="BG322" s="96"/>
      <c r="BH322" s="97"/>
      <c r="BI322" s="98"/>
      <c r="BJ322" s="88" t="s">
        <v>24</v>
      </c>
      <c r="BK322" s="59"/>
      <c r="BL322" s="60"/>
      <c r="BM322" s="60"/>
      <c r="BN322" s="103"/>
      <c r="BO322" s="105"/>
      <c r="BP322" s="106"/>
      <c r="BQ322" s="101" t="s">
        <v>24</v>
      </c>
      <c r="BR322" s="72"/>
      <c r="BS322" s="73"/>
      <c r="BT322" s="73"/>
      <c r="BU322" s="73"/>
      <c r="BV322" s="74"/>
      <c r="BW322" s="76" t="s">
        <v>29</v>
      </c>
      <c r="BX322" s="76"/>
      <c r="BY322" s="76"/>
      <c r="BZ322" s="78"/>
      <c r="CA322" s="59"/>
      <c r="CB322" s="60"/>
      <c r="CC322" s="60"/>
      <c r="CD322" s="60"/>
      <c r="CE322" s="63" t="s">
        <v>29</v>
      </c>
      <c r="CF322" s="64"/>
      <c r="CG322" s="64"/>
      <c r="CH322" s="87"/>
      <c r="CI322" s="88"/>
      <c r="CK322" s="91"/>
      <c r="CL322" s="91"/>
      <c r="CM322" s="91"/>
      <c r="CN322" s="91"/>
      <c r="CS322" s="92"/>
      <c r="CT322" s="92"/>
    </row>
    <row r="323" spans="1:98" ht="9" customHeight="1" x14ac:dyDescent="0.2">
      <c r="A323" s="89"/>
      <c r="B323" s="123"/>
      <c r="C323" s="123"/>
      <c r="D323" s="135"/>
      <c r="E323" s="136"/>
      <c r="F323" s="136"/>
      <c r="G323" s="136"/>
      <c r="H323" s="136"/>
      <c r="I323" s="137"/>
      <c r="J323" s="135"/>
      <c r="K323" s="136"/>
      <c r="L323" s="136"/>
      <c r="M323" s="136"/>
      <c r="N323" s="136"/>
      <c r="O323" s="137"/>
      <c r="P323" s="62"/>
      <c r="Q323" s="62"/>
      <c r="R323" s="62"/>
      <c r="S323" s="62"/>
      <c r="T323" s="62"/>
      <c r="U323" s="62"/>
      <c r="V323" s="62"/>
      <c r="W323" s="62"/>
      <c r="X323" s="62"/>
      <c r="Y323" s="62"/>
      <c r="Z323" s="62"/>
      <c r="AA323" s="62"/>
      <c r="AB323" s="62"/>
      <c r="AC323" s="62"/>
      <c r="AD323" s="62"/>
      <c r="AE323" s="141"/>
      <c r="AF323" s="61"/>
      <c r="AG323" s="62"/>
      <c r="AH323" s="62"/>
      <c r="AI323" s="62"/>
      <c r="AJ323" s="62"/>
      <c r="AK323" s="62"/>
      <c r="AL323" s="62"/>
      <c r="AM323" s="62"/>
      <c r="AN323" s="62"/>
      <c r="AO323" s="62"/>
      <c r="AP323" s="62"/>
      <c r="AQ323" s="62"/>
      <c r="AR323" s="62"/>
      <c r="AS323" s="62"/>
      <c r="AT323" s="62"/>
      <c r="AU323" s="141"/>
      <c r="AV323" s="147"/>
      <c r="AW323" s="148"/>
      <c r="AX323" s="153"/>
      <c r="AY323" s="154"/>
      <c r="AZ323" s="155"/>
      <c r="BA323" s="155"/>
      <c r="BB323" s="155"/>
      <c r="BC323" s="155"/>
      <c r="BD323" s="117"/>
      <c r="BE323" s="118"/>
      <c r="BF323" s="118"/>
      <c r="BG323" s="118"/>
      <c r="BH323" s="119"/>
      <c r="BI323" s="120"/>
      <c r="BJ323" s="90"/>
      <c r="BK323" s="61"/>
      <c r="BL323" s="62"/>
      <c r="BM323" s="62"/>
      <c r="BN323" s="121"/>
      <c r="BO323" s="122"/>
      <c r="BP323" s="123"/>
      <c r="BQ323" s="90"/>
      <c r="BR323" s="124"/>
      <c r="BS323" s="125"/>
      <c r="BT323" s="125"/>
      <c r="BU323" s="125"/>
      <c r="BV323" s="126"/>
      <c r="BW323" s="65" t="s">
        <v>30</v>
      </c>
      <c r="BX323" s="65"/>
      <c r="BY323" s="65"/>
      <c r="BZ323" s="66"/>
      <c r="CA323" s="61"/>
      <c r="CB323" s="62"/>
      <c r="CC323" s="62"/>
      <c r="CD323" s="62"/>
      <c r="CE323" s="67" t="s">
        <v>30</v>
      </c>
      <c r="CF323" s="68"/>
      <c r="CG323" s="68"/>
      <c r="CH323" s="89"/>
      <c r="CI323" s="90"/>
      <c r="CK323" s="91"/>
      <c r="CL323" s="91"/>
      <c r="CM323" s="91"/>
      <c r="CN323" s="91"/>
      <c r="CS323" s="92"/>
      <c r="CT323" s="92"/>
    </row>
  </sheetData>
  <dataConsolidate/>
  <mergeCells count="2710">
    <mergeCell ref="D54:I59"/>
    <mergeCell ref="D48:I53"/>
    <mergeCell ref="D42:I47"/>
    <mergeCell ref="D36:I41"/>
    <mergeCell ref="D30:I35"/>
    <mergeCell ref="D24:I29"/>
    <mergeCell ref="J22:O23"/>
    <mergeCell ref="X17:AE19"/>
    <mergeCell ref="N1:AR7"/>
    <mergeCell ref="N8:AR12"/>
    <mergeCell ref="CK78:CN83"/>
    <mergeCell ref="CK1:CL5"/>
    <mergeCell ref="CM1:CN5"/>
    <mergeCell ref="CK6:CN23"/>
    <mergeCell ref="CK60:CN61"/>
    <mergeCell ref="CK62:CN67"/>
    <mergeCell ref="CK68:CN69"/>
    <mergeCell ref="CK70:CN75"/>
    <mergeCell ref="CK76:CN77"/>
    <mergeCell ref="CK44:CN45"/>
    <mergeCell ref="CK46:CN51"/>
    <mergeCell ref="CK52:CN54"/>
    <mergeCell ref="CK55:CN59"/>
    <mergeCell ref="BJ15:BM17"/>
    <mergeCell ref="BN13:BV14"/>
    <mergeCell ref="BN15:BQ17"/>
    <mergeCell ref="BR15:BV17"/>
    <mergeCell ref="BF18:BM19"/>
    <mergeCell ref="BF13:BM14"/>
    <mergeCell ref="BF15:BI17"/>
    <mergeCell ref="AF60:AU65"/>
    <mergeCell ref="P72:AE77"/>
    <mergeCell ref="AF72:AU77"/>
    <mergeCell ref="P66:AE71"/>
    <mergeCell ref="AV66:AW71"/>
    <mergeCell ref="AV60:AW65"/>
    <mergeCell ref="CA318:CD319"/>
    <mergeCell ref="CE318:CG318"/>
    <mergeCell ref="CH318:CI323"/>
    <mergeCell ref="BX319:BY319"/>
    <mergeCell ref="CE319:CG319"/>
    <mergeCell ref="CA320:CD321"/>
    <mergeCell ref="CE320:CG320"/>
    <mergeCell ref="CE321:CG321"/>
    <mergeCell ref="BJ318:BJ319"/>
    <mergeCell ref="BK318:BN319"/>
    <mergeCell ref="BO318:BP319"/>
    <mergeCell ref="BQ318:BQ319"/>
    <mergeCell ref="BR318:BV319"/>
    <mergeCell ref="BW318:BW319"/>
    <mergeCell ref="AZ318:AZ323"/>
    <mergeCell ref="BA318:BA323"/>
    <mergeCell ref="BB318:BB323"/>
    <mergeCell ref="BC318:BC323"/>
    <mergeCell ref="BD318:BG319"/>
    <mergeCell ref="BH318:BI319"/>
    <mergeCell ref="BD320:BG321"/>
    <mergeCell ref="BH320:BI321"/>
    <mergeCell ref="BD322:BG323"/>
    <mergeCell ref="BH322:BI323"/>
    <mergeCell ref="CA322:CD323"/>
    <mergeCell ref="CE322:CG322"/>
    <mergeCell ref="BW323:BZ323"/>
    <mergeCell ref="CE323:CG323"/>
    <mergeCell ref="BJ322:BJ323"/>
    <mergeCell ref="BK322:BN323"/>
    <mergeCell ref="BO322:BP323"/>
    <mergeCell ref="BQ322:BQ323"/>
    <mergeCell ref="A318:C323"/>
    <mergeCell ref="D318:I323"/>
    <mergeCell ref="P318:AE323"/>
    <mergeCell ref="AF318:AU323"/>
    <mergeCell ref="AV318:AW323"/>
    <mergeCell ref="AX318:AY323"/>
    <mergeCell ref="BJ316:BJ317"/>
    <mergeCell ref="BK316:BN317"/>
    <mergeCell ref="BO316:BP317"/>
    <mergeCell ref="BQ316:BQ317"/>
    <mergeCell ref="BR316:BV317"/>
    <mergeCell ref="BW316:BZ316"/>
    <mergeCell ref="BJ314:BJ315"/>
    <mergeCell ref="BK314:BN315"/>
    <mergeCell ref="BO314:BP315"/>
    <mergeCell ref="BQ314:BQ315"/>
    <mergeCell ref="BR314:BV315"/>
    <mergeCell ref="BW314:BZ314"/>
    <mergeCell ref="BW315:BZ315"/>
    <mergeCell ref="J318:O323"/>
    <mergeCell ref="BX318:BY318"/>
    <mergeCell ref="BZ318:BZ319"/>
    <mergeCell ref="BR322:BV323"/>
    <mergeCell ref="BW322:BZ322"/>
    <mergeCell ref="BJ320:BJ321"/>
    <mergeCell ref="BK320:BN321"/>
    <mergeCell ref="BO320:BP321"/>
    <mergeCell ref="BQ320:BQ321"/>
    <mergeCell ref="BR320:BV321"/>
    <mergeCell ref="BW320:BZ320"/>
    <mergeCell ref="BW321:BZ321"/>
    <mergeCell ref="A312:C317"/>
    <mergeCell ref="CA312:CD313"/>
    <mergeCell ref="CE312:CG312"/>
    <mergeCell ref="CH312:CI317"/>
    <mergeCell ref="BX313:BY313"/>
    <mergeCell ref="CE313:CG313"/>
    <mergeCell ref="CA314:CD315"/>
    <mergeCell ref="CE314:CG314"/>
    <mergeCell ref="CE315:CG315"/>
    <mergeCell ref="BJ312:BJ313"/>
    <mergeCell ref="BK312:BN313"/>
    <mergeCell ref="BO312:BP313"/>
    <mergeCell ref="BQ312:BQ313"/>
    <mergeCell ref="BR312:BV313"/>
    <mergeCell ref="BW312:BW313"/>
    <mergeCell ref="AZ312:AZ317"/>
    <mergeCell ref="BA312:BA317"/>
    <mergeCell ref="BB312:BB317"/>
    <mergeCell ref="BC312:BC317"/>
    <mergeCell ref="BD312:BG313"/>
    <mergeCell ref="BH312:BI313"/>
    <mergeCell ref="BD314:BG315"/>
    <mergeCell ref="BH314:BI315"/>
    <mergeCell ref="BD316:BG317"/>
    <mergeCell ref="BH316:BI317"/>
    <mergeCell ref="CA316:CD317"/>
    <mergeCell ref="CE316:CG316"/>
    <mergeCell ref="BW317:BZ317"/>
    <mergeCell ref="CE317:CG317"/>
    <mergeCell ref="D312:I317"/>
    <mergeCell ref="P312:AE317"/>
    <mergeCell ref="AF312:AU317"/>
    <mergeCell ref="AV312:AW317"/>
    <mergeCell ref="AX312:AY317"/>
    <mergeCell ref="BJ310:BJ311"/>
    <mergeCell ref="BK310:BN311"/>
    <mergeCell ref="BO310:BP311"/>
    <mergeCell ref="BQ310:BQ311"/>
    <mergeCell ref="BR310:BV311"/>
    <mergeCell ref="BW310:BZ310"/>
    <mergeCell ref="BJ308:BJ309"/>
    <mergeCell ref="BK308:BN309"/>
    <mergeCell ref="BO308:BP309"/>
    <mergeCell ref="BQ308:BQ309"/>
    <mergeCell ref="BR308:BV309"/>
    <mergeCell ref="BW308:BZ308"/>
    <mergeCell ref="BW309:BZ309"/>
    <mergeCell ref="J312:O317"/>
    <mergeCell ref="BX312:BY312"/>
    <mergeCell ref="BZ312:BZ313"/>
    <mergeCell ref="CA306:CD307"/>
    <mergeCell ref="BH304:BI305"/>
    <mergeCell ref="CA304:CD305"/>
    <mergeCell ref="CH306:CI311"/>
    <mergeCell ref="BX307:BY307"/>
    <mergeCell ref="CE307:CG307"/>
    <mergeCell ref="CA308:CD309"/>
    <mergeCell ref="CE308:CG308"/>
    <mergeCell ref="CE309:CG309"/>
    <mergeCell ref="BJ306:BJ307"/>
    <mergeCell ref="BK306:BN307"/>
    <mergeCell ref="BO306:BP307"/>
    <mergeCell ref="BQ306:BQ307"/>
    <mergeCell ref="BR306:BV307"/>
    <mergeCell ref="BW306:BW307"/>
    <mergeCell ref="AZ306:AZ311"/>
    <mergeCell ref="BA306:BA311"/>
    <mergeCell ref="BB306:BB311"/>
    <mergeCell ref="BC306:BC311"/>
    <mergeCell ref="BD306:BG307"/>
    <mergeCell ref="BH306:BI307"/>
    <mergeCell ref="BD308:BG309"/>
    <mergeCell ref="BH308:BI309"/>
    <mergeCell ref="BD310:BG311"/>
    <mergeCell ref="BH310:BI311"/>
    <mergeCell ref="CA310:CD311"/>
    <mergeCell ref="CE310:CG310"/>
    <mergeCell ref="BW311:BZ311"/>
    <mergeCell ref="CE311:CG311"/>
    <mergeCell ref="BW305:BZ305"/>
    <mergeCell ref="CE305:CG305"/>
    <mergeCell ref="A306:C311"/>
    <mergeCell ref="D306:I311"/>
    <mergeCell ref="P306:AE311"/>
    <mergeCell ref="AF306:AU311"/>
    <mergeCell ref="AV306:AW311"/>
    <mergeCell ref="AX306:AY311"/>
    <mergeCell ref="BJ304:BJ305"/>
    <mergeCell ref="BK304:BN305"/>
    <mergeCell ref="BO304:BP305"/>
    <mergeCell ref="BQ304:BQ305"/>
    <mergeCell ref="BR304:BV305"/>
    <mergeCell ref="BW304:BZ304"/>
    <mergeCell ref="CE306:CG306"/>
    <mergeCell ref="BR298:BV299"/>
    <mergeCell ref="BJ302:BJ303"/>
    <mergeCell ref="BK302:BN303"/>
    <mergeCell ref="BO302:BP303"/>
    <mergeCell ref="BQ302:BQ303"/>
    <mergeCell ref="BR302:BV303"/>
    <mergeCell ref="BW302:BZ302"/>
    <mergeCell ref="BW303:BZ303"/>
    <mergeCell ref="J306:O311"/>
    <mergeCell ref="BX306:BY306"/>
    <mergeCell ref="BZ306:BZ307"/>
    <mergeCell ref="A300:C305"/>
    <mergeCell ref="D300:I305"/>
    <mergeCell ref="P300:AE305"/>
    <mergeCell ref="AF300:AU305"/>
    <mergeCell ref="AV300:AW305"/>
    <mergeCell ref="AX300:AY305"/>
    <mergeCell ref="BR296:BV297"/>
    <mergeCell ref="BW296:BZ296"/>
    <mergeCell ref="BW297:BZ297"/>
    <mergeCell ref="J300:O305"/>
    <mergeCell ref="BX300:BY300"/>
    <mergeCell ref="BZ300:BZ301"/>
    <mergeCell ref="CA294:CD295"/>
    <mergeCell ref="CA300:CD301"/>
    <mergeCell ref="CE300:CG300"/>
    <mergeCell ref="CH300:CI305"/>
    <mergeCell ref="BX301:BY301"/>
    <mergeCell ref="CE301:CG301"/>
    <mergeCell ref="CA302:CD303"/>
    <mergeCell ref="CE302:CG302"/>
    <mergeCell ref="CE303:CG303"/>
    <mergeCell ref="BJ300:BJ301"/>
    <mergeCell ref="BK300:BN301"/>
    <mergeCell ref="BO300:BP301"/>
    <mergeCell ref="BQ300:BQ301"/>
    <mergeCell ref="BR300:BV301"/>
    <mergeCell ref="BW300:BW301"/>
    <mergeCell ref="AZ300:AZ305"/>
    <mergeCell ref="BA300:BA305"/>
    <mergeCell ref="BB300:BB305"/>
    <mergeCell ref="BC300:BC305"/>
    <mergeCell ref="BD300:BG301"/>
    <mergeCell ref="BH300:BI301"/>
    <mergeCell ref="BD302:BG303"/>
    <mergeCell ref="BH302:BI303"/>
    <mergeCell ref="BD304:BG305"/>
    <mergeCell ref="BO296:BP297"/>
    <mergeCell ref="CE304:CG304"/>
    <mergeCell ref="CE294:CG294"/>
    <mergeCell ref="CH294:CI299"/>
    <mergeCell ref="BX295:BY295"/>
    <mergeCell ref="CE295:CG295"/>
    <mergeCell ref="CA296:CD297"/>
    <mergeCell ref="CE296:CG296"/>
    <mergeCell ref="CE297:CG297"/>
    <mergeCell ref="BJ294:BJ295"/>
    <mergeCell ref="BK294:BN295"/>
    <mergeCell ref="BO294:BP295"/>
    <mergeCell ref="BQ294:BQ295"/>
    <mergeCell ref="BR294:BV295"/>
    <mergeCell ref="BW294:BW295"/>
    <mergeCell ref="AZ294:AZ299"/>
    <mergeCell ref="BA294:BA299"/>
    <mergeCell ref="BB294:BB299"/>
    <mergeCell ref="BC294:BC299"/>
    <mergeCell ref="BD294:BG295"/>
    <mergeCell ref="BH294:BI295"/>
    <mergeCell ref="BD296:BG297"/>
    <mergeCell ref="BH296:BI297"/>
    <mergeCell ref="BD298:BG299"/>
    <mergeCell ref="BH298:BI299"/>
    <mergeCell ref="CA298:CD299"/>
    <mergeCell ref="CE298:CG298"/>
    <mergeCell ref="BW299:BZ299"/>
    <mergeCell ref="CE299:CG299"/>
    <mergeCell ref="BJ298:BJ299"/>
    <mergeCell ref="BK298:BN299"/>
    <mergeCell ref="BO298:BP299"/>
    <mergeCell ref="BQ298:BQ299"/>
    <mergeCell ref="BQ296:BQ297"/>
    <mergeCell ref="CE293:CG293"/>
    <mergeCell ref="A294:C299"/>
    <mergeCell ref="D294:I299"/>
    <mergeCell ref="P294:AE299"/>
    <mergeCell ref="AF294:AU299"/>
    <mergeCell ref="AV294:AW299"/>
    <mergeCell ref="AX294:AY299"/>
    <mergeCell ref="BJ292:BJ293"/>
    <mergeCell ref="BK292:BN293"/>
    <mergeCell ref="BO292:BP293"/>
    <mergeCell ref="BQ292:BQ293"/>
    <mergeCell ref="BR292:BV293"/>
    <mergeCell ref="BW292:BZ292"/>
    <mergeCell ref="BJ290:BJ291"/>
    <mergeCell ref="BK290:BN291"/>
    <mergeCell ref="BO290:BP291"/>
    <mergeCell ref="BQ290:BQ291"/>
    <mergeCell ref="BR290:BV291"/>
    <mergeCell ref="BW290:BZ290"/>
    <mergeCell ref="BW291:BZ291"/>
    <mergeCell ref="J294:O299"/>
    <mergeCell ref="BX294:BY294"/>
    <mergeCell ref="BZ294:BZ295"/>
    <mergeCell ref="A288:C293"/>
    <mergeCell ref="D288:I293"/>
    <mergeCell ref="P288:AE293"/>
    <mergeCell ref="AF288:AU293"/>
    <mergeCell ref="AV288:AW293"/>
    <mergeCell ref="AX288:AY293"/>
    <mergeCell ref="BW298:BZ298"/>
    <mergeCell ref="BJ296:BJ297"/>
    <mergeCell ref="BK296:BN297"/>
    <mergeCell ref="CE282:CG282"/>
    <mergeCell ref="J288:O293"/>
    <mergeCell ref="BX288:BY288"/>
    <mergeCell ref="BZ288:BZ289"/>
    <mergeCell ref="CA282:CD283"/>
    <mergeCell ref="CA288:CD289"/>
    <mergeCell ref="CE288:CG288"/>
    <mergeCell ref="CH288:CI293"/>
    <mergeCell ref="BX289:BY289"/>
    <mergeCell ref="CE289:CG289"/>
    <mergeCell ref="CA290:CD291"/>
    <mergeCell ref="CE290:CG290"/>
    <mergeCell ref="CE291:CG291"/>
    <mergeCell ref="BJ288:BJ289"/>
    <mergeCell ref="BK288:BN289"/>
    <mergeCell ref="BO288:BP289"/>
    <mergeCell ref="BQ288:BQ289"/>
    <mergeCell ref="BR288:BV289"/>
    <mergeCell ref="BW288:BW289"/>
    <mergeCell ref="AZ288:AZ293"/>
    <mergeCell ref="BA288:BA293"/>
    <mergeCell ref="BB288:BB293"/>
    <mergeCell ref="BC288:BC293"/>
    <mergeCell ref="BD288:BG289"/>
    <mergeCell ref="BH288:BI289"/>
    <mergeCell ref="BD290:BG291"/>
    <mergeCell ref="BH290:BI291"/>
    <mergeCell ref="BD292:BG293"/>
    <mergeCell ref="BH292:BI293"/>
    <mergeCell ref="CA292:CD293"/>
    <mergeCell ref="CE292:CG292"/>
    <mergeCell ref="BW293:BZ293"/>
    <mergeCell ref="BD284:BG285"/>
    <mergeCell ref="BH284:BI285"/>
    <mergeCell ref="BD286:BG287"/>
    <mergeCell ref="BH286:BI287"/>
    <mergeCell ref="CA286:CD287"/>
    <mergeCell ref="CE286:CG286"/>
    <mergeCell ref="BW287:BZ287"/>
    <mergeCell ref="CE287:CG287"/>
    <mergeCell ref="BJ286:BJ287"/>
    <mergeCell ref="BK286:BN287"/>
    <mergeCell ref="BO286:BP287"/>
    <mergeCell ref="BQ286:BQ287"/>
    <mergeCell ref="BR286:BV287"/>
    <mergeCell ref="BQ284:BQ285"/>
    <mergeCell ref="BR284:BV285"/>
    <mergeCell ref="BW284:BZ284"/>
    <mergeCell ref="BW285:BZ285"/>
    <mergeCell ref="BW286:BZ286"/>
    <mergeCell ref="BJ284:BJ285"/>
    <mergeCell ref="BK284:BN285"/>
    <mergeCell ref="BO284:BP285"/>
    <mergeCell ref="A276:C281"/>
    <mergeCell ref="D276:I281"/>
    <mergeCell ref="P276:AE281"/>
    <mergeCell ref="AF276:AU281"/>
    <mergeCell ref="AV276:AW281"/>
    <mergeCell ref="AX276:AY281"/>
    <mergeCell ref="BQ272:BQ273"/>
    <mergeCell ref="BR272:BV273"/>
    <mergeCell ref="BW272:BZ272"/>
    <mergeCell ref="BW273:BZ273"/>
    <mergeCell ref="J276:O281"/>
    <mergeCell ref="BX276:BY276"/>
    <mergeCell ref="BZ276:BZ277"/>
    <mergeCell ref="CH282:CI287"/>
    <mergeCell ref="BX283:BY283"/>
    <mergeCell ref="CE283:CG283"/>
    <mergeCell ref="CA284:CD285"/>
    <mergeCell ref="CE284:CG284"/>
    <mergeCell ref="CE285:CG285"/>
    <mergeCell ref="BJ282:BJ283"/>
    <mergeCell ref="BK282:BN283"/>
    <mergeCell ref="BO282:BP283"/>
    <mergeCell ref="BQ282:BQ283"/>
    <mergeCell ref="BR282:BV283"/>
    <mergeCell ref="BW282:BW283"/>
    <mergeCell ref="CA280:CD281"/>
    <mergeCell ref="CE280:CG280"/>
    <mergeCell ref="BW281:BZ281"/>
    <mergeCell ref="CE281:CG281"/>
    <mergeCell ref="A282:C287"/>
    <mergeCell ref="D282:I287"/>
    <mergeCell ref="P282:AE287"/>
    <mergeCell ref="CE270:CG270"/>
    <mergeCell ref="CH270:CI275"/>
    <mergeCell ref="BX271:BY271"/>
    <mergeCell ref="CE271:CG271"/>
    <mergeCell ref="CA272:CD273"/>
    <mergeCell ref="CE272:CG272"/>
    <mergeCell ref="CE273:CG273"/>
    <mergeCell ref="BJ278:BJ279"/>
    <mergeCell ref="BK278:BN279"/>
    <mergeCell ref="BO278:BP279"/>
    <mergeCell ref="BQ278:BQ279"/>
    <mergeCell ref="BR278:BV279"/>
    <mergeCell ref="BW278:BZ278"/>
    <mergeCell ref="BW279:BZ279"/>
    <mergeCell ref="J282:O287"/>
    <mergeCell ref="BX282:BY282"/>
    <mergeCell ref="BZ282:BZ283"/>
    <mergeCell ref="AF282:AU287"/>
    <mergeCell ref="AV282:AW287"/>
    <mergeCell ref="AX282:AY287"/>
    <mergeCell ref="BJ280:BJ281"/>
    <mergeCell ref="BK280:BN281"/>
    <mergeCell ref="BO280:BP281"/>
    <mergeCell ref="BQ280:BQ281"/>
    <mergeCell ref="BR280:BV281"/>
    <mergeCell ref="BW280:BZ280"/>
    <mergeCell ref="AZ282:AZ287"/>
    <mergeCell ref="BA282:BA287"/>
    <mergeCell ref="BB282:BB287"/>
    <mergeCell ref="BC282:BC287"/>
    <mergeCell ref="BD282:BG283"/>
    <mergeCell ref="BH282:BI283"/>
    <mergeCell ref="CA276:CD277"/>
    <mergeCell ref="CE276:CG276"/>
    <mergeCell ref="CH276:CI281"/>
    <mergeCell ref="BX277:BY277"/>
    <mergeCell ref="CE277:CG277"/>
    <mergeCell ref="CA278:CD279"/>
    <mergeCell ref="CE278:CG278"/>
    <mergeCell ref="CE279:CG279"/>
    <mergeCell ref="BJ276:BJ277"/>
    <mergeCell ref="BK276:BN277"/>
    <mergeCell ref="BO276:BP277"/>
    <mergeCell ref="BQ276:BQ277"/>
    <mergeCell ref="BR276:BV277"/>
    <mergeCell ref="BW276:BW277"/>
    <mergeCell ref="AZ276:AZ281"/>
    <mergeCell ref="BA276:BA281"/>
    <mergeCell ref="BB276:BB281"/>
    <mergeCell ref="BC276:BC281"/>
    <mergeCell ref="BD276:BG277"/>
    <mergeCell ref="BH276:BI277"/>
    <mergeCell ref="BD278:BG279"/>
    <mergeCell ref="BH278:BI279"/>
    <mergeCell ref="BD280:BG281"/>
    <mergeCell ref="BH280:BI281"/>
    <mergeCell ref="BJ270:BJ271"/>
    <mergeCell ref="BK270:BN271"/>
    <mergeCell ref="BO270:BP271"/>
    <mergeCell ref="BQ270:BQ271"/>
    <mergeCell ref="BR270:BV271"/>
    <mergeCell ref="BW270:BW271"/>
    <mergeCell ref="AZ270:AZ275"/>
    <mergeCell ref="BA270:BA275"/>
    <mergeCell ref="BB270:BB275"/>
    <mergeCell ref="BC270:BC275"/>
    <mergeCell ref="BD270:BG271"/>
    <mergeCell ref="BH270:BI271"/>
    <mergeCell ref="BD272:BG273"/>
    <mergeCell ref="BH272:BI273"/>
    <mergeCell ref="BD274:BG275"/>
    <mergeCell ref="BH274:BI275"/>
    <mergeCell ref="CA274:CD275"/>
    <mergeCell ref="CA270:CD271"/>
    <mergeCell ref="J270:O275"/>
    <mergeCell ref="BX270:BY270"/>
    <mergeCell ref="BZ270:BZ271"/>
    <mergeCell ref="A264:C269"/>
    <mergeCell ref="D264:I269"/>
    <mergeCell ref="P264:AE269"/>
    <mergeCell ref="AF264:AU269"/>
    <mergeCell ref="AV264:AW269"/>
    <mergeCell ref="AX264:AY269"/>
    <mergeCell ref="BW274:BZ274"/>
    <mergeCell ref="BJ272:BJ273"/>
    <mergeCell ref="BK272:BN273"/>
    <mergeCell ref="BO272:BP273"/>
    <mergeCell ref="CE274:CG274"/>
    <mergeCell ref="BW275:BZ275"/>
    <mergeCell ref="CE275:CG275"/>
    <mergeCell ref="BJ274:BJ275"/>
    <mergeCell ref="BK274:BN275"/>
    <mergeCell ref="BO274:BP275"/>
    <mergeCell ref="BQ274:BQ275"/>
    <mergeCell ref="BR274:BV275"/>
    <mergeCell ref="A270:C275"/>
    <mergeCell ref="D270:I275"/>
    <mergeCell ref="P270:AE275"/>
    <mergeCell ref="AF270:AU275"/>
    <mergeCell ref="AV270:AW275"/>
    <mergeCell ref="AX270:AY275"/>
    <mergeCell ref="BJ268:BJ269"/>
    <mergeCell ref="BK268:BN269"/>
    <mergeCell ref="BO268:BP269"/>
    <mergeCell ref="BQ268:BQ269"/>
    <mergeCell ref="BR268:BV269"/>
    <mergeCell ref="CH264:CI269"/>
    <mergeCell ref="BX265:BY265"/>
    <mergeCell ref="CE265:CG265"/>
    <mergeCell ref="CA266:CD267"/>
    <mergeCell ref="CE266:CG266"/>
    <mergeCell ref="CE267:CG267"/>
    <mergeCell ref="BJ264:BJ265"/>
    <mergeCell ref="BK264:BN265"/>
    <mergeCell ref="BO264:BP265"/>
    <mergeCell ref="BQ264:BQ265"/>
    <mergeCell ref="BR264:BV265"/>
    <mergeCell ref="BW264:BW265"/>
    <mergeCell ref="AZ264:AZ269"/>
    <mergeCell ref="BA264:BA269"/>
    <mergeCell ref="BB264:BB269"/>
    <mergeCell ref="BC264:BC269"/>
    <mergeCell ref="BD264:BG265"/>
    <mergeCell ref="BH264:BI265"/>
    <mergeCell ref="BD266:BG267"/>
    <mergeCell ref="BH266:BI267"/>
    <mergeCell ref="BD268:BG269"/>
    <mergeCell ref="BH268:BI269"/>
    <mergeCell ref="CA268:CD269"/>
    <mergeCell ref="CE268:CG268"/>
    <mergeCell ref="BW269:BZ269"/>
    <mergeCell ref="CE269:CG269"/>
    <mergeCell ref="BJ266:BJ267"/>
    <mergeCell ref="BK266:BN267"/>
    <mergeCell ref="BO266:BP267"/>
    <mergeCell ref="BQ266:BQ267"/>
    <mergeCell ref="BR266:BV267"/>
    <mergeCell ref="BW266:BZ266"/>
    <mergeCell ref="BO262:BP263"/>
    <mergeCell ref="BQ262:BQ263"/>
    <mergeCell ref="BR262:BV263"/>
    <mergeCell ref="BW262:BZ262"/>
    <mergeCell ref="BJ260:BJ261"/>
    <mergeCell ref="BK260:BN261"/>
    <mergeCell ref="BO260:BP261"/>
    <mergeCell ref="BQ260:BQ261"/>
    <mergeCell ref="BR260:BV261"/>
    <mergeCell ref="BW260:BZ260"/>
    <mergeCell ref="BW261:BZ261"/>
    <mergeCell ref="J264:O269"/>
    <mergeCell ref="BX264:BY264"/>
    <mergeCell ref="BZ264:BZ265"/>
    <mergeCell ref="CA258:CD259"/>
    <mergeCell ref="CA264:CD265"/>
    <mergeCell ref="CE264:CG264"/>
    <mergeCell ref="BW267:BZ267"/>
    <mergeCell ref="BW268:BZ268"/>
    <mergeCell ref="AF252:AU257"/>
    <mergeCell ref="AV252:AW257"/>
    <mergeCell ref="AX252:AY257"/>
    <mergeCell ref="CE258:CG258"/>
    <mergeCell ref="CH258:CI263"/>
    <mergeCell ref="BX259:BY259"/>
    <mergeCell ref="CE259:CG259"/>
    <mergeCell ref="CA260:CD261"/>
    <mergeCell ref="CE260:CG260"/>
    <mergeCell ref="CE261:CG261"/>
    <mergeCell ref="BJ258:BJ259"/>
    <mergeCell ref="BK258:BN259"/>
    <mergeCell ref="BO258:BP259"/>
    <mergeCell ref="BQ258:BQ259"/>
    <mergeCell ref="BR258:BV259"/>
    <mergeCell ref="BW258:BW259"/>
    <mergeCell ref="AZ258:AZ263"/>
    <mergeCell ref="BA258:BA263"/>
    <mergeCell ref="BB258:BB263"/>
    <mergeCell ref="BC258:BC263"/>
    <mergeCell ref="BD258:BG259"/>
    <mergeCell ref="BH258:BI259"/>
    <mergeCell ref="BD260:BG261"/>
    <mergeCell ref="BH260:BI261"/>
    <mergeCell ref="BD262:BG263"/>
    <mergeCell ref="BH262:BI263"/>
    <mergeCell ref="CA262:CD263"/>
    <mergeCell ref="CE262:CG262"/>
    <mergeCell ref="BW263:BZ263"/>
    <mergeCell ref="CE263:CG263"/>
    <mergeCell ref="BJ262:BJ263"/>
    <mergeCell ref="BK262:BN263"/>
    <mergeCell ref="BH254:BI255"/>
    <mergeCell ref="BD256:BG257"/>
    <mergeCell ref="BH256:BI257"/>
    <mergeCell ref="CA256:CD257"/>
    <mergeCell ref="CE256:CG256"/>
    <mergeCell ref="BW257:BZ257"/>
    <mergeCell ref="CE257:CG257"/>
    <mergeCell ref="A258:C263"/>
    <mergeCell ref="D258:I263"/>
    <mergeCell ref="P258:AE263"/>
    <mergeCell ref="AF258:AU263"/>
    <mergeCell ref="AV258:AW263"/>
    <mergeCell ref="AX258:AY263"/>
    <mergeCell ref="BJ256:BJ257"/>
    <mergeCell ref="BK256:BN257"/>
    <mergeCell ref="BO256:BP257"/>
    <mergeCell ref="BQ256:BQ257"/>
    <mergeCell ref="BR256:BV257"/>
    <mergeCell ref="BW256:BZ256"/>
    <mergeCell ref="BJ254:BJ255"/>
    <mergeCell ref="BK254:BN255"/>
    <mergeCell ref="BO254:BP255"/>
    <mergeCell ref="BQ254:BQ255"/>
    <mergeCell ref="BR254:BV255"/>
    <mergeCell ref="BW254:BZ254"/>
    <mergeCell ref="BW255:BZ255"/>
    <mergeCell ref="J258:O263"/>
    <mergeCell ref="BX258:BY258"/>
    <mergeCell ref="BZ258:BZ259"/>
    <mergeCell ref="A252:C257"/>
    <mergeCell ref="D252:I257"/>
    <mergeCell ref="P252:AE257"/>
    <mergeCell ref="BO250:BP251"/>
    <mergeCell ref="BQ250:BQ251"/>
    <mergeCell ref="BR250:BV251"/>
    <mergeCell ref="BQ248:BQ249"/>
    <mergeCell ref="BR248:BV249"/>
    <mergeCell ref="BW248:BZ248"/>
    <mergeCell ref="BW249:BZ249"/>
    <mergeCell ref="J252:O257"/>
    <mergeCell ref="BX252:BY252"/>
    <mergeCell ref="BZ252:BZ253"/>
    <mergeCell ref="CA246:CD247"/>
    <mergeCell ref="CA252:CD253"/>
    <mergeCell ref="CE252:CG252"/>
    <mergeCell ref="CH252:CI257"/>
    <mergeCell ref="BX253:BY253"/>
    <mergeCell ref="CE253:CG253"/>
    <mergeCell ref="CA254:CD255"/>
    <mergeCell ref="CE254:CG254"/>
    <mergeCell ref="CE255:CG255"/>
    <mergeCell ref="BJ252:BJ253"/>
    <mergeCell ref="BK252:BN253"/>
    <mergeCell ref="BO252:BP253"/>
    <mergeCell ref="BQ252:BQ253"/>
    <mergeCell ref="BR252:BV253"/>
    <mergeCell ref="BW252:BW253"/>
    <mergeCell ref="AZ252:AZ257"/>
    <mergeCell ref="BA252:BA257"/>
    <mergeCell ref="BB252:BB257"/>
    <mergeCell ref="BC252:BC257"/>
    <mergeCell ref="BD252:BG253"/>
    <mergeCell ref="BH252:BI253"/>
    <mergeCell ref="BD254:BG255"/>
    <mergeCell ref="BJ248:BJ249"/>
    <mergeCell ref="BK248:BN249"/>
    <mergeCell ref="BO248:BP249"/>
    <mergeCell ref="CE246:CG246"/>
    <mergeCell ref="CH246:CI251"/>
    <mergeCell ref="BX247:BY247"/>
    <mergeCell ref="CE247:CG247"/>
    <mergeCell ref="CA248:CD249"/>
    <mergeCell ref="CE248:CG248"/>
    <mergeCell ref="CE249:CG249"/>
    <mergeCell ref="BJ246:BJ247"/>
    <mergeCell ref="BK246:BN247"/>
    <mergeCell ref="BO246:BP247"/>
    <mergeCell ref="BQ246:BQ247"/>
    <mergeCell ref="BR246:BV247"/>
    <mergeCell ref="BW246:BW247"/>
    <mergeCell ref="AZ246:AZ251"/>
    <mergeCell ref="BA246:BA251"/>
    <mergeCell ref="BB246:BB251"/>
    <mergeCell ref="BC246:BC251"/>
    <mergeCell ref="BD246:BG247"/>
    <mergeCell ref="BH246:BI247"/>
    <mergeCell ref="BD248:BG249"/>
    <mergeCell ref="BH248:BI249"/>
    <mergeCell ref="BD250:BG251"/>
    <mergeCell ref="BH250:BI251"/>
    <mergeCell ref="CA250:CD251"/>
    <mergeCell ref="CE250:CG250"/>
    <mergeCell ref="BW251:BZ251"/>
    <mergeCell ref="CE251:CG251"/>
    <mergeCell ref="BJ250:BJ251"/>
    <mergeCell ref="BK250:BN251"/>
    <mergeCell ref="CE238:CG238"/>
    <mergeCell ref="BW239:BZ239"/>
    <mergeCell ref="CE239:CG239"/>
    <mergeCell ref="A246:C251"/>
    <mergeCell ref="D246:I251"/>
    <mergeCell ref="P246:AE251"/>
    <mergeCell ref="AF246:AU251"/>
    <mergeCell ref="AV246:AW251"/>
    <mergeCell ref="AX246:AY251"/>
    <mergeCell ref="BJ244:BJ245"/>
    <mergeCell ref="BK244:BN245"/>
    <mergeCell ref="BO244:BP245"/>
    <mergeCell ref="BQ244:BQ245"/>
    <mergeCell ref="BR244:BV245"/>
    <mergeCell ref="BW244:BZ244"/>
    <mergeCell ref="BJ242:BJ243"/>
    <mergeCell ref="BK242:BN243"/>
    <mergeCell ref="BO242:BP243"/>
    <mergeCell ref="BQ242:BQ243"/>
    <mergeCell ref="BR242:BV243"/>
    <mergeCell ref="BW242:BZ242"/>
    <mergeCell ref="BW243:BZ243"/>
    <mergeCell ref="J246:O251"/>
    <mergeCell ref="BX246:BY246"/>
    <mergeCell ref="BZ246:BZ247"/>
    <mergeCell ref="A240:C245"/>
    <mergeCell ref="D240:I245"/>
    <mergeCell ref="P240:AE245"/>
    <mergeCell ref="AF240:AU245"/>
    <mergeCell ref="AV240:AW245"/>
    <mergeCell ref="AX240:AY245"/>
    <mergeCell ref="BW250:BZ250"/>
    <mergeCell ref="CE240:CG240"/>
    <mergeCell ref="CH240:CI245"/>
    <mergeCell ref="BX241:BY241"/>
    <mergeCell ref="CE241:CG241"/>
    <mergeCell ref="CA242:CD243"/>
    <mergeCell ref="CE242:CG242"/>
    <mergeCell ref="CE243:CG243"/>
    <mergeCell ref="BJ240:BJ241"/>
    <mergeCell ref="BK240:BN241"/>
    <mergeCell ref="BO240:BP241"/>
    <mergeCell ref="BQ240:BQ241"/>
    <mergeCell ref="BR240:BV241"/>
    <mergeCell ref="BW240:BW241"/>
    <mergeCell ref="AZ240:AZ245"/>
    <mergeCell ref="BA240:BA245"/>
    <mergeCell ref="BB240:BB245"/>
    <mergeCell ref="BC240:BC245"/>
    <mergeCell ref="BD240:BG241"/>
    <mergeCell ref="BH240:BI241"/>
    <mergeCell ref="BD242:BG243"/>
    <mergeCell ref="BH242:BI243"/>
    <mergeCell ref="BD244:BG245"/>
    <mergeCell ref="BH244:BI245"/>
    <mergeCell ref="CA244:CD245"/>
    <mergeCell ref="CE244:CG244"/>
    <mergeCell ref="BW245:BZ245"/>
    <mergeCell ref="CE245:CG245"/>
    <mergeCell ref="BO238:BP239"/>
    <mergeCell ref="BQ238:BQ239"/>
    <mergeCell ref="BR238:BV239"/>
    <mergeCell ref="BW238:BZ238"/>
    <mergeCell ref="BJ236:BJ237"/>
    <mergeCell ref="BK236:BN237"/>
    <mergeCell ref="BO236:BP237"/>
    <mergeCell ref="BQ236:BQ237"/>
    <mergeCell ref="BR236:BV237"/>
    <mergeCell ref="BW236:BZ236"/>
    <mergeCell ref="BW237:BZ237"/>
    <mergeCell ref="J240:O245"/>
    <mergeCell ref="BX240:BY240"/>
    <mergeCell ref="BZ240:BZ241"/>
    <mergeCell ref="BX234:BY234"/>
    <mergeCell ref="BZ234:BZ235"/>
    <mergeCell ref="CA234:CD235"/>
    <mergeCell ref="CA240:CD241"/>
    <mergeCell ref="P228:AE233"/>
    <mergeCell ref="AF228:AU233"/>
    <mergeCell ref="AV228:AW233"/>
    <mergeCell ref="AX228:AY233"/>
    <mergeCell ref="CE234:CG234"/>
    <mergeCell ref="CH234:CI239"/>
    <mergeCell ref="BX235:BY235"/>
    <mergeCell ref="CE235:CG235"/>
    <mergeCell ref="CA236:CD237"/>
    <mergeCell ref="CE236:CG236"/>
    <mergeCell ref="CE237:CG237"/>
    <mergeCell ref="BJ234:BJ235"/>
    <mergeCell ref="BK234:BN235"/>
    <mergeCell ref="BO234:BP235"/>
    <mergeCell ref="BQ234:BQ235"/>
    <mergeCell ref="BR234:BV235"/>
    <mergeCell ref="BW234:BW235"/>
    <mergeCell ref="AZ234:AZ239"/>
    <mergeCell ref="BA234:BA239"/>
    <mergeCell ref="BB234:BB239"/>
    <mergeCell ref="BC234:BC239"/>
    <mergeCell ref="BD234:BG235"/>
    <mergeCell ref="BH234:BI235"/>
    <mergeCell ref="BD236:BG237"/>
    <mergeCell ref="BH236:BI237"/>
    <mergeCell ref="BD238:BG239"/>
    <mergeCell ref="BH238:BI239"/>
    <mergeCell ref="CA238:CD239"/>
    <mergeCell ref="AZ228:AZ233"/>
    <mergeCell ref="BA228:BA233"/>
    <mergeCell ref="BJ238:BJ239"/>
    <mergeCell ref="BK238:BN239"/>
    <mergeCell ref="BB228:BB233"/>
    <mergeCell ref="BC228:BC233"/>
    <mergeCell ref="BD228:BG229"/>
    <mergeCell ref="BH228:BI229"/>
    <mergeCell ref="BD230:BG231"/>
    <mergeCell ref="BH230:BI231"/>
    <mergeCell ref="BD232:BG233"/>
    <mergeCell ref="BH232:BI233"/>
    <mergeCell ref="CA232:CD233"/>
    <mergeCell ref="CE232:CG232"/>
    <mergeCell ref="BW233:BZ233"/>
    <mergeCell ref="CE233:CG233"/>
    <mergeCell ref="A234:C239"/>
    <mergeCell ref="D234:I239"/>
    <mergeCell ref="P234:AE239"/>
    <mergeCell ref="AF234:AU239"/>
    <mergeCell ref="AV234:AW239"/>
    <mergeCell ref="AX234:AY239"/>
    <mergeCell ref="BJ232:BJ233"/>
    <mergeCell ref="BK232:BN233"/>
    <mergeCell ref="BO232:BP233"/>
    <mergeCell ref="BQ232:BQ233"/>
    <mergeCell ref="BR232:BV233"/>
    <mergeCell ref="BW232:BZ232"/>
    <mergeCell ref="BJ230:BJ231"/>
    <mergeCell ref="BK230:BN231"/>
    <mergeCell ref="BO230:BP231"/>
    <mergeCell ref="BQ230:BQ231"/>
    <mergeCell ref="BR230:BV231"/>
    <mergeCell ref="BW230:BZ230"/>
    <mergeCell ref="A228:C233"/>
    <mergeCell ref="D228:I233"/>
    <mergeCell ref="BX228:BY228"/>
    <mergeCell ref="BZ228:BZ229"/>
    <mergeCell ref="CA222:CD223"/>
    <mergeCell ref="CE222:CG222"/>
    <mergeCell ref="CA228:CD229"/>
    <mergeCell ref="CE228:CG228"/>
    <mergeCell ref="CH228:CI233"/>
    <mergeCell ref="BX229:BY229"/>
    <mergeCell ref="CE229:CG229"/>
    <mergeCell ref="CA230:CD231"/>
    <mergeCell ref="CE230:CG230"/>
    <mergeCell ref="CE231:CG231"/>
    <mergeCell ref="BJ228:BJ229"/>
    <mergeCell ref="BK228:BN229"/>
    <mergeCell ref="BO228:BP229"/>
    <mergeCell ref="BQ228:BQ229"/>
    <mergeCell ref="BR228:BV229"/>
    <mergeCell ref="BW228:BW229"/>
    <mergeCell ref="BW231:BZ231"/>
    <mergeCell ref="CH222:CI227"/>
    <mergeCell ref="BX223:BY223"/>
    <mergeCell ref="CE223:CG223"/>
    <mergeCell ref="CA224:CD225"/>
    <mergeCell ref="CE224:CG224"/>
    <mergeCell ref="CE225:CG225"/>
    <mergeCell ref="BJ222:BJ223"/>
    <mergeCell ref="BK222:BN223"/>
    <mergeCell ref="BO222:BP223"/>
    <mergeCell ref="BQ222:BQ223"/>
    <mergeCell ref="BR222:BV223"/>
    <mergeCell ref="BW222:BW223"/>
    <mergeCell ref="AZ222:AZ227"/>
    <mergeCell ref="BA222:BA227"/>
    <mergeCell ref="BB222:BB227"/>
    <mergeCell ref="BC222:BC227"/>
    <mergeCell ref="BD222:BG223"/>
    <mergeCell ref="BH222:BI223"/>
    <mergeCell ref="BD224:BG225"/>
    <mergeCell ref="BH224:BI225"/>
    <mergeCell ref="BD226:BG227"/>
    <mergeCell ref="BH226:BI227"/>
    <mergeCell ref="CA226:CD227"/>
    <mergeCell ref="CE226:CG226"/>
    <mergeCell ref="BW227:BZ227"/>
    <mergeCell ref="CE227:CG227"/>
    <mergeCell ref="BJ226:BJ227"/>
    <mergeCell ref="BK226:BN227"/>
    <mergeCell ref="BO226:BP227"/>
    <mergeCell ref="BQ226:BQ227"/>
    <mergeCell ref="BR226:BV227"/>
    <mergeCell ref="BW226:BZ226"/>
    <mergeCell ref="BW224:BZ224"/>
    <mergeCell ref="BW225:BZ225"/>
    <mergeCell ref="A222:C227"/>
    <mergeCell ref="D222:I227"/>
    <mergeCell ref="P222:AE227"/>
    <mergeCell ref="AF222:AU227"/>
    <mergeCell ref="AV222:AW227"/>
    <mergeCell ref="AX222:AY227"/>
    <mergeCell ref="BJ220:BJ221"/>
    <mergeCell ref="BK220:BN221"/>
    <mergeCell ref="BO220:BP221"/>
    <mergeCell ref="BQ220:BQ221"/>
    <mergeCell ref="BR220:BV221"/>
    <mergeCell ref="BW220:BZ220"/>
    <mergeCell ref="BJ218:BJ219"/>
    <mergeCell ref="BK218:BN219"/>
    <mergeCell ref="BO218:BP219"/>
    <mergeCell ref="BQ218:BQ219"/>
    <mergeCell ref="BR218:BV219"/>
    <mergeCell ref="BW218:BZ218"/>
    <mergeCell ref="BW219:BZ219"/>
    <mergeCell ref="BX222:BY222"/>
    <mergeCell ref="BZ222:BZ223"/>
    <mergeCell ref="A216:C221"/>
    <mergeCell ref="D216:I221"/>
    <mergeCell ref="P216:AE221"/>
    <mergeCell ref="AF216:AU221"/>
    <mergeCell ref="AV216:AW221"/>
    <mergeCell ref="AX216:AY221"/>
    <mergeCell ref="BJ224:BJ225"/>
    <mergeCell ref="BK224:BN225"/>
    <mergeCell ref="BO224:BP225"/>
    <mergeCell ref="BQ224:BQ225"/>
    <mergeCell ref="BR224:BV225"/>
    <mergeCell ref="CH216:CI221"/>
    <mergeCell ref="BX217:BY217"/>
    <mergeCell ref="CE217:CG217"/>
    <mergeCell ref="CA218:CD219"/>
    <mergeCell ref="CE218:CG218"/>
    <mergeCell ref="CE219:CG219"/>
    <mergeCell ref="BJ216:BJ217"/>
    <mergeCell ref="BK216:BN217"/>
    <mergeCell ref="BO216:BP217"/>
    <mergeCell ref="BQ216:BQ217"/>
    <mergeCell ref="BR216:BV217"/>
    <mergeCell ref="BW216:BW217"/>
    <mergeCell ref="AZ216:AZ221"/>
    <mergeCell ref="BA216:BA221"/>
    <mergeCell ref="BB216:BB221"/>
    <mergeCell ref="BC216:BC221"/>
    <mergeCell ref="BD216:BG217"/>
    <mergeCell ref="BH216:BI217"/>
    <mergeCell ref="BD218:BG219"/>
    <mergeCell ref="BH218:BI219"/>
    <mergeCell ref="BD220:BG221"/>
    <mergeCell ref="BH220:BI221"/>
    <mergeCell ref="CA220:CD221"/>
    <mergeCell ref="CE220:CG220"/>
    <mergeCell ref="BW221:BZ221"/>
    <mergeCell ref="CE221:CG221"/>
    <mergeCell ref="BO214:BP215"/>
    <mergeCell ref="BQ214:BQ215"/>
    <mergeCell ref="BR214:BV215"/>
    <mergeCell ref="BW214:BZ214"/>
    <mergeCell ref="BJ212:BJ213"/>
    <mergeCell ref="BK212:BN213"/>
    <mergeCell ref="BO212:BP213"/>
    <mergeCell ref="BQ212:BQ213"/>
    <mergeCell ref="BR212:BV213"/>
    <mergeCell ref="BW212:BZ212"/>
    <mergeCell ref="BW213:BZ213"/>
    <mergeCell ref="BX216:BY216"/>
    <mergeCell ref="BZ216:BZ217"/>
    <mergeCell ref="BX210:BY210"/>
    <mergeCell ref="BZ210:BZ211"/>
    <mergeCell ref="CA210:CD211"/>
    <mergeCell ref="CE210:CG210"/>
    <mergeCell ref="CA216:CD217"/>
    <mergeCell ref="CE216:CG216"/>
    <mergeCell ref="BW215:BZ215"/>
    <mergeCell ref="CE215:CG215"/>
    <mergeCell ref="P204:AE209"/>
    <mergeCell ref="AF204:AU209"/>
    <mergeCell ref="AV204:AW209"/>
    <mergeCell ref="AX204:AY209"/>
    <mergeCell ref="CH210:CI215"/>
    <mergeCell ref="BX211:BY211"/>
    <mergeCell ref="CE211:CG211"/>
    <mergeCell ref="CA212:CD213"/>
    <mergeCell ref="CE212:CG212"/>
    <mergeCell ref="CE213:CG213"/>
    <mergeCell ref="BJ210:BJ211"/>
    <mergeCell ref="BK210:BN211"/>
    <mergeCell ref="BO210:BP211"/>
    <mergeCell ref="BQ210:BQ211"/>
    <mergeCell ref="BR210:BV211"/>
    <mergeCell ref="BW210:BW211"/>
    <mergeCell ref="AZ210:AZ215"/>
    <mergeCell ref="BA210:BA215"/>
    <mergeCell ref="BB210:BB215"/>
    <mergeCell ref="BC210:BC215"/>
    <mergeCell ref="BD210:BG211"/>
    <mergeCell ref="BH210:BI211"/>
    <mergeCell ref="BD212:BG213"/>
    <mergeCell ref="BH212:BI213"/>
    <mergeCell ref="BD214:BG215"/>
    <mergeCell ref="BH214:BI215"/>
    <mergeCell ref="CA214:CD215"/>
    <mergeCell ref="CE214:CG214"/>
    <mergeCell ref="AZ204:AZ209"/>
    <mergeCell ref="BA204:BA209"/>
    <mergeCell ref="BJ214:BJ215"/>
    <mergeCell ref="BK214:BN215"/>
    <mergeCell ref="BB204:BB209"/>
    <mergeCell ref="BC204:BC209"/>
    <mergeCell ref="BD204:BG205"/>
    <mergeCell ref="BH204:BI205"/>
    <mergeCell ref="BD206:BG207"/>
    <mergeCell ref="BH206:BI207"/>
    <mergeCell ref="BD208:BG209"/>
    <mergeCell ref="BH208:BI209"/>
    <mergeCell ref="CA208:CD209"/>
    <mergeCell ref="CE208:CG208"/>
    <mergeCell ref="BW209:BZ209"/>
    <mergeCell ref="CE209:CG209"/>
    <mergeCell ref="A210:C215"/>
    <mergeCell ref="D210:I215"/>
    <mergeCell ref="P210:AE215"/>
    <mergeCell ref="AF210:AU215"/>
    <mergeCell ref="AV210:AW215"/>
    <mergeCell ref="AX210:AY215"/>
    <mergeCell ref="BJ208:BJ209"/>
    <mergeCell ref="BK208:BN209"/>
    <mergeCell ref="BO208:BP209"/>
    <mergeCell ref="BQ208:BQ209"/>
    <mergeCell ref="BR208:BV209"/>
    <mergeCell ref="BW208:BZ208"/>
    <mergeCell ref="BJ206:BJ207"/>
    <mergeCell ref="BK206:BN207"/>
    <mergeCell ref="BO206:BP207"/>
    <mergeCell ref="BQ206:BQ207"/>
    <mergeCell ref="BR206:BV207"/>
    <mergeCell ref="BW206:BZ206"/>
    <mergeCell ref="A204:C209"/>
    <mergeCell ref="D204:I209"/>
    <mergeCell ref="BX204:BY204"/>
    <mergeCell ref="BZ204:BZ205"/>
    <mergeCell ref="CA198:CD199"/>
    <mergeCell ref="CE198:CG198"/>
    <mergeCell ref="CA204:CD205"/>
    <mergeCell ref="CE204:CG204"/>
    <mergeCell ref="CH204:CI209"/>
    <mergeCell ref="BX205:BY205"/>
    <mergeCell ref="CE205:CG205"/>
    <mergeCell ref="CA206:CD207"/>
    <mergeCell ref="CE206:CG206"/>
    <mergeCell ref="CE207:CG207"/>
    <mergeCell ref="BJ204:BJ205"/>
    <mergeCell ref="BK204:BN205"/>
    <mergeCell ref="BO204:BP205"/>
    <mergeCell ref="BQ204:BQ205"/>
    <mergeCell ref="BR204:BV205"/>
    <mergeCell ref="BW204:BW205"/>
    <mergeCell ref="BW207:BZ207"/>
    <mergeCell ref="CH198:CI203"/>
    <mergeCell ref="BX199:BY199"/>
    <mergeCell ref="CE199:CG199"/>
    <mergeCell ref="CA200:CD201"/>
    <mergeCell ref="CE200:CG200"/>
    <mergeCell ref="CE201:CG201"/>
    <mergeCell ref="BJ198:BJ199"/>
    <mergeCell ref="BK198:BN199"/>
    <mergeCell ref="BO198:BP199"/>
    <mergeCell ref="BQ198:BQ199"/>
    <mergeCell ref="BR198:BV199"/>
    <mergeCell ref="BW198:BW199"/>
    <mergeCell ref="AZ198:AZ203"/>
    <mergeCell ref="BA198:BA203"/>
    <mergeCell ref="BB198:BB203"/>
    <mergeCell ref="BC198:BC203"/>
    <mergeCell ref="BD198:BG199"/>
    <mergeCell ref="BH198:BI199"/>
    <mergeCell ref="BD200:BG201"/>
    <mergeCell ref="BH200:BI201"/>
    <mergeCell ref="BD202:BG203"/>
    <mergeCell ref="BH202:BI203"/>
    <mergeCell ref="CA202:CD203"/>
    <mergeCell ref="CE202:CG202"/>
    <mergeCell ref="BW203:BZ203"/>
    <mergeCell ref="CE203:CG203"/>
    <mergeCell ref="BJ202:BJ203"/>
    <mergeCell ref="BK202:BN203"/>
    <mergeCell ref="BO202:BP203"/>
    <mergeCell ref="BQ202:BQ203"/>
    <mergeCell ref="BR202:BV203"/>
    <mergeCell ref="BW202:BZ202"/>
    <mergeCell ref="BW200:BZ200"/>
    <mergeCell ref="BW201:BZ201"/>
    <mergeCell ref="A198:C203"/>
    <mergeCell ref="D198:I203"/>
    <mergeCell ref="P198:AE203"/>
    <mergeCell ref="AF198:AU203"/>
    <mergeCell ref="AV198:AW203"/>
    <mergeCell ref="AX198:AY203"/>
    <mergeCell ref="BJ196:BJ197"/>
    <mergeCell ref="BK196:BN197"/>
    <mergeCell ref="BO196:BP197"/>
    <mergeCell ref="BQ196:BQ197"/>
    <mergeCell ref="BR196:BV197"/>
    <mergeCell ref="BW196:BZ196"/>
    <mergeCell ref="BJ194:BJ195"/>
    <mergeCell ref="BK194:BN195"/>
    <mergeCell ref="BO194:BP195"/>
    <mergeCell ref="BQ194:BQ195"/>
    <mergeCell ref="BR194:BV195"/>
    <mergeCell ref="BW194:BZ194"/>
    <mergeCell ref="BW195:BZ195"/>
    <mergeCell ref="BX198:BY198"/>
    <mergeCell ref="BZ198:BZ199"/>
    <mergeCell ref="A192:C197"/>
    <mergeCell ref="D192:I197"/>
    <mergeCell ref="P192:AE197"/>
    <mergeCell ref="AF192:AU197"/>
    <mergeCell ref="AV192:AW197"/>
    <mergeCell ref="AX192:AY197"/>
    <mergeCell ref="BJ200:BJ201"/>
    <mergeCell ref="BK200:BN201"/>
    <mergeCell ref="BO200:BP201"/>
    <mergeCell ref="BQ200:BQ201"/>
    <mergeCell ref="BR200:BV201"/>
    <mergeCell ref="CH192:CI197"/>
    <mergeCell ref="BX193:BY193"/>
    <mergeCell ref="CE193:CG193"/>
    <mergeCell ref="CA194:CD195"/>
    <mergeCell ref="CE194:CG194"/>
    <mergeCell ref="CE195:CG195"/>
    <mergeCell ref="BJ192:BJ193"/>
    <mergeCell ref="BK192:BN193"/>
    <mergeCell ref="BO192:BP193"/>
    <mergeCell ref="BQ192:BQ193"/>
    <mergeCell ref="BR192:BV193"/>
    <mergeCell ref="BW192:BW193"/>
    <mergeCell ref="AZ192:AZ197"/>
    <mergeCell ref="BA192:BA197"/>
    <mergeCell ref="BB192:BB197"/>
    <mergeCell ref="BC192:BC197"/>
    <mergeCell ref="BD192:BG193"/>
    <mergeCell ref="BH192:BI193"/>
    <mergeCell ref="BD194:BG195"/>
    <mergeCell ref="BH194:BI195"/>
    <mergeCell ref="BD196:BG197"/>
    <mergeCell ref="BH196:BI197"/>
    <mergeCell ref="CA196:CD197"/>
    <mergeCell ref="CE196:CG196"/>
    <mergeCell ref="BW197:BZ197"/>
    <mergeCell ref="CE197:CG197"/>
    <mergeCell ref="BO190:BP191"/>
    <mergeCell ref="BQ190:BQ191"/>
    <mergeCell ref="BR190:BV191"/>
    <mergeCell ref="BW190:BZ190"/>
    <mergeCell ref="BJ188:BJ189"/>
    <mergeCell ref="BK188:BN189"/>
    <mergeCell ref="BO188:BP189"/>
    <mergeCell ref="BQ188:BQ189"/>
    <mergeCell ref="BR188:BV189"/>
    <mergeCell ref="BW188:BZ188"/>
    <mergeCell ref="BW189:BZ189"/>
    <mergeCell ref="BX192:BY192"/>
    <mergeCell ref="BZ192:BZ193"/>
    <mergeCell ref="BX186:BY186"/>
    <mergeCell ref="BZ186:BZ187"/>
    <mergeCell ref="CA186:CD187"/>
    <mergeCell ref="CE186:CG186"/>
    <mergeCell ref="CA192:CD193"/>
    <mergeCell ref="CE192:CG192"/>
    <mergeCell ref="BW191:BZ191"/>
    <mergeCell ref="CE191:CG191"/>
    <mergeCell ref="P180:AE185"/>
    <mergeCell ref="AF180:AU185"/>
    <mergeCell ref="AV180:AW185"/>
    <mergeCell ref="AX180:AY185"/>
    <mergeCell ref="CH186:CI191"/>
    <mergeCell ref="BX187:BY187"/>
    <mergeCell ref="CE187:CG187"/>
    <mergeCell ref="CA188:CD189"/>
    <mergeCell ref="CE188:CG188"/>
    <mergeCell ref="CE189:CG189"/>
    <mergeCell ref="BJ186:BJ187"/>
    <mergeCell ref="BK186:BN187"/>
    <mergeCell ref="BO186:BP187"/>
    <mergeCell ref="BQ186:BQ187"/>
    <mergeCell ref="BR186:BV187"/>
    <mergeCell ref="BW186:BW187"/>
    <mergeCell ref="AZ186:AZ191"/>
    <mergeCell ref="BA186:BA191"/>
    <mergeCell ref="BB186:BB191"/>
    <mergeCell ref="BC186:BC191"/>
    <mergeCell ref="BD186:BG187"/>
    <mergeCell ref="BH186:BI187"/>
    <mergeCell ref="BD188:BG189"/>
    <mergeCell ref="BH188:BI189"/>
    <mergeCell ref="BD190:BG191"/>
    <mergeCell ref="BH190:BI191"/>
    <mergeCell ref="CA190:CD191"/>
    <mergeCell ref="CE190:CG190"/>
    <mergeCell ref="AZ180:AZ185"/>
    <mergeCell ref="BA180:BA185"/>
    <mergeCell ref="BJ190:BJ191"/>
    <mergeCell ref="BK190:BN191"/>
    <mergeCell ref="BB180:BB185"/>
    <mergeCell ref="BC180:BC185"/>
    <mergeCell ref="BD180:BG181"/>
    <mergeCell ref="BH180:BI181"/>
    <mergeCell ref="BD182:BG183"/>
    <mergeCell ref="BH182:BI183"/>
    <mergeCell ref="BD184:BG185"/>
    <mergeCell ref="BH184:BI185"/>
    <mergeCell ref="CA184:CD185"/>
    <mergeCell ref="CE184:CG184"/>
    <mergeCell ref="BW185:BZ185"/>
    <mergeCell ref="CE185:CG185"/>
    <mergeCell ref="A186:C191"/>
    <mergeCell ref="D186:I191"/>
    <mergeCell ref="P186:AE191"/>
    <mergeCell ref="AF186:AU191"/>
    <mergeCell ref="AV186:AW191"/>
    <mergeCell ref="AX186:AY191"/>
    <mergeCell ref="BJ184:BJ185"/>
    <mergeCell ref="BK184:BN185"/>
    <mergeCell ref="BO184:BP185"/>
    <mergeCell ref="BQ184:BQ185"/>
    <mergeCell ref="BR184:BV185"/>
    <mergeCell ref="BW184:BZ184"/>
    <mergeCell ref="BJ182:BJ183"/>
    <mergeCell ref="BK182:BN183"/>
    <mergeCell ref="BO182:BP183"/>
    <mergeCell ref="BQ182:BQ183"/>
    <mergeCell ref="BR182:BV183"/>
    <mergeCell ref="BW182:BZ182"/>
    <mergeCell ref="A180:C185"/>
    <mergeCell ref="D180:I185"/>
    <mergeCell ref="BX180:BY180"/>
    <mergeCell ref="BZ180:BZ181"/>
    <mergeCell ref="CA174:CD175"/>
    <mergeCell ref="CE174:CG174"/>
    <mergeCell ref="CA180:CD181"/>
    <mergeCell ref="CE180:CG180"/>
    <mergeCell ref="CH180:CI185"/>
    <mergeCell ref="BX181:BY181"/>
    <mergeCell ref="CE181:CG181"/>
    <mergeCell ref="CA182:CD183"/>
    <mergeCell ref="CE182:CG182"/>
    <mergeCell ref="CE183:CG183"/>
    <mergeCell ref="BJ180:BJ181"/>
    <mergeCell ref="BK180:BN181"/>
    <mergeCell ref="BO180:BP181"/>
    <mergeCell ref="BQ180:BQ181"/>
    <mergeCell ref="BR180:BV181"/>
    <mergeCell ref="BW180:BW181"/>
    <mergeCell ref="BW183:BZ183"/>
    <mergeCell ref="CH174:CI179"/>
    <mergeCell ref="BX175:BY175"/>
    <mergeCell ref="CE175:CG175"/>
    <mergeCell ref="CA176:CD177"/>
    <mergeCell ref="CE176:CG176"/>
    <mergeCell ref="CE177:CG177"/>
    <mergeCell ref="BJ174:BJ175"/>
    <mergeCell ref="BK174:BN175"/>
    <mergeCell ref="BO174:BP175"/>
    <mergeCell ref="BQ174:BQ175"/>
    <mergeCell ref="BR174:BV175"/>
    <mergeCell ref="BW174:BW175"/>
    <mergeCell ref="AZ174:AZ179"/>
    <mergeCell ref="BA174:BA179"/>
    <mergeCell ref="BB174:BB179"/>
    <mergeCell ref="BC174:BC179"/>
    <mergeCell ref="BD174:BG175"/>
    <mergeCell ref="BH174:BI175"/>
    <mergeCell ref="BD176:BG177"/>
    <mergeCell ref="BH176:BI177"/>
    <mergeCell ref="BD178:BG179"/>
    <mergeCell ref="BH178:BI179"/>
    <mergeCell ref="CA178:CD179"/>
    <mergeCell ref="CE178:CG178"/>
    <mergeCell ref="BW179:BZ179"/>
    <mergeCell ref="CE179:CG179"/>
    <mergeCell ref="BJ178:BJ179"/>
    <mergeCell ref="BK178:BN179"/>
    <mergeCell ref="BO178:BP179"/>
    <mergeCell ref="BQ178:BQ179"/>
    <mergeCell ref="BR178:BV179"/>
    <mergeCell ref="BW178:BZ178"/>
    <mergeCell ref="BW176:BZ176"/>
    <mergeCell ref="BW177:BZ177"/>
    <mergeCell ref="A174:C179"/>
    <mergeCell ref="D174:I179"/>
    <mergeCell ref="P174:AE179"/>
    <mergeCell ref="AF174:AU179"/>
    <mergeCell ref="AV174:AW179"/>
    <mergeCell ref="AX174:AY179"/>
    <mergeCell ref="BJ172:BJ173"/>
    <mergeCell ref="BK172:BN173"/>
    <mergeCell ref="BO172:BP173"/>
    <mergeCell ref="BQ172:BQ173"/>
    <mergeCell ref="BR172:BV173"/>
    <mergeCell ref="BW172:BZ172"/>
    <mergeCell ref="BJ170:BJ171"/>
    <mergeCell ref="BK170:BN171"/>
    <mergeCell ref="BO170:BP171"/>
    <mergeCell ref="BQ170:BQ171"/>
    <mergeCell ref="BR170:BV171"/>
    <mergeCell ref="BW170:BZ170"/>
    <mergeCell ref="BW171:BZ171"/>
    <mergeCell ref="BX174:BY174"/>
    <mergeCell ref="BZ174:BZ175"/>
    <mergeCell ref="A168:C173"/>
    <mergeCell ref="D168:I173"/>
    <mergeCell ref="P168:AE173"/>
    <mergeCell ref="AF168:AU173"/>
    <mergeCell ref="AV168:AW173"/>
    <mergeCell ref="AX168:AY173"/>
    <mergeCell ref="BJ176:BJ177"/>
    <mergeCell ref="BK176:BN177"/>
    <mergeCell ref="BO176:BP177"/>
    <mergeCell ref="BQ176:BQ177"/>
    <mergeCell ref="BR176:BV177"/>
    <mergeCell ref="CH168:CI173"/>
    <mergeCell ref="BX169:BY169"/>
    <mergeCell ref="CE169:CG169"/>
    <mergeCell ref="CA170:CD171"/>
    <mergeCell ref="CE170:CG170"/>
    <mergeCell ref="CE171:CG171"/>
    <mergeCell ref="BJ168:BJ169"/>
    <mergeCell ref="BK168:BN169"/>
    <mergeCell ref="BO168:BP169"/>
    <mergeCell ref="BQ168:BQ169"/>
    <mergeCell ref="BR168:BV169"/>
    <mergeCell ref="BW168:BW169"/>
    <mergeCell ref="AZ168:AZ173"/>
    <mergeCell ref="BA168:BA173"/>
    <mergeCell ref="BB168:BB173"/>
    <mergeCell ref="BC168:BC173"/>
    <mergeCell ref="BD168:BG169"/>
    <mergeCell ref="BH168:BI169"/>
    <mergeCell ref="BD170:BG171"/>
    <mergeCell ref="BH170:BI171"/>
    <mergeCell ref="BD172:BG173"/>
    <mergeCell ref="BH172:BI173"/>
    <mergeCell ref="CA172:CD173"/>
    <mergeCell ref="CE172:CG172"/>
    <mergeCell ref="BW173:BZ173"/>
    <mergeCell ref="CE173:CG173"/>
    <mergeCell ref="BK166:BN167"/>
    <mergeCell ref="BO166:BP167"/>
    <mergeCell ref="BQ166:BQ167"/>
    <mergeCell ref="BR166:BV167"/>
    <mergeCell ref="BW166:BZ166"/>
    <mergeCell ref="BJ164:BJ165"/>
    <mergeCell ref="BK164:BN165"/>
    <mergeCell ref="BO164:BP165"/>
    <mergeCell ref="BQ164:BQ165"/>
    <mergeCell ref="BR164:BV165"/>
    <mergeCell ref="BW164:BZ164"/>
    <mergeCell ref="BW165:BZ165"/>
    <mergeCell ref="BX168:BY168"/>
    <mergeCell ref="BZ168:BZ169"/>
    <mergeCell ref="CA162:CD163"/>
    <mergeCell ref="CE162:CG162"/>
    <mergeCell ref="CA168:CD169"/>
    <mergeCell ref="CE168:CG168"/>
    <mergeCell ref="D156:I161"/>
    <mergeCell ref="P156:AE161"/>
    <mergeCell ref="AF156:AU161"/>
    <mergeCell ref="AV156:AW161"/>
    <mergeCell ref="AX156:AY161"/>
    <mergeCell ref="CH162:CI167"/>
    <mergeCell ref="BX163:BY163"/>
    <mergeCell ref="CE163:CG163"/>
    <mergeCell ref="CA164:CD165"/>
    <mergeCell ref="CE164:CG164"/>
    <mergeCell ref="CE165:CG165"/>
    <mergeCell ref="BJ162:BJ163"/>
    <mergeCell ref="BK162:BN163"/>
    <mergeCell ref="BO162:BP163"/>
    <mergeCell ref="BQ162:BQ163"/>
    <mergeCell ref="BR162:BV163"/>
    <mergeCell ref="BW162:BW163"/>
    <mergeCell ref="AZ162:AZ167"/>
    <mergeCell ref="BA162:BA167"/>
    <mergeCell ref="BB162:BB167"/>
    <mergeCell ref="BC162:BC167"/>
    <mergeCell ref="BD162:BG163"/>
    <mergeCell ref="BH162:BI163"/>
    <mergeCell ref="BD164:BG165"/>
    <mergeCell ref="BH164:BI165"/>
    <mergeCell ref="BD166:BG167"/>
    <mergeCell ref="BH166:BI167"/>
    <mergeCell ref="CA166:CD167"/>
    <mergeCell ref="CE166:CG166"/>
    <mergeCell ref="BW167:BZ167"/>
    <mergeCell ref="CE167:CG167"/>
    <mergeCell ref="BJ166:BJ167"/>
    <mergeCell ref="BD156:BG157"/>
    <mergeCell ref="BH156:BI157"/>
    <mergeCell ref="BD158:BG159"/>
    <mergeCell ref="BH158:BI159"/>
    <mergeCell ref="BD160:BG161"/>
    <mergeCell ref="BH160:BI161"/>
    <mergeCell ref="CA160:CD161"/>
    <mergeCell ref="CE160:CG160"/>
    <mergeCell ref="BW161:BZ161"/>
    <mergeCell ref="CE161:CG161"/>
    <mergeCell ref="A162:C167"/>
    <mergeCell ref="D162:I167"/>
    <mergeCell ref="P162:AE167"/>
    <mergeCell ref="AF162:AU167"/>
    <mergeCell ref="AV162:AW167"/>
    <mergeCell ref="AX162:AY167"/>
    <mergeCell ref="BJ160:BJ161"/>
    <mergeCell ref="BK160:BN161"/>
    <mergeCell ref="BO160:BP161"/>
    <mergeCell ref="BQ160:BQ161"/>
    <mergeCell ref="BR160:BV161"/>
    <mergeCell ref="BW160:BZ160"/>
    <mergeCell ref="BJ158:BJ159"/>
    <mergeCell ref="BK158:BN159"/>
    <mergeCell ref="BO158:BP159"/>
    <mergeCell ref="BQ158:BQ159"/>
    <mergeCell ref="BR158:BV159"/>
    <mergeCell ref="BW158:BZ158"/>
    <mergeCell ref="BW159:BZ159"/>
    <mergeCell ref="BX162:BY162"/>
    <mergeCell ref="BZ162:BZ163"/>
    <mergeCell ref="A156:C161"/>
    <mergeCell ref="BO152:BP153"/>
    <mergeCell ref="BQ152:BQ153"/>
    <mergeCell ref="BR152:BV153"/>
    <mergeCell ref="BW152:BZ152"/>
    <mergeCell ref="BW153:BZ153"/>
    <mergeCell ref="BX156:BY156"/>
    <mergeCell ref="BZ156:BZ157"/>
    <mergeCell ref="AX144:AY149"/>
    <mergeCell ref="BX150:BY150"/>
    <mergeCell ref="BZ150:BZ151"/>
    <mergeCell ref="BD146:BG147"/>
    <mergeCell ref="BH146:BI147"/>
    <mergeCell ref="BD148:BG149"/>
    <mergeCell ref="BH148:BI149"/>
    <mergeCell ref="CA156:CD157"/>
    <mergeCell ref="CE156:CG156"/>
    <mergeCell ref="CH156:CI161"/>
    <mergeCell ref="BX157:BY157"/>
    <mergeCell ref="CE157:CG157"/>
    <mergeCell ref="CA158:CD159"/>
    <mergeCell ref="CE158:CG158"/>
    <mergeCell ref="CE159:CG159"/>
    <mergeCell ref="BJ156:BJ157"/>
    <mergeCell ref="BK156:BN157"/>
    <mergeCell ref="BO156:BP157"/>
    <mergeCell ref="BQ156:BQ157"/>
    <mergeCell ref="BR156:BV157"/>
    <mergeCell ref="BW156:BW157"/>
    <mergeCell ref="AZ156:AZ161"/>
    <mergeCell ref="BA156:BA161"/>
    <mergeCell ref="BB156:BB161"/>
    <mergeCell ref="BC156:BC161"/>
    <mergeCell ref="CH150:CI155"/>
    <mergeCell ref="BX151:BY151"/>
    <mergeCell ref="CE151:CG151"/>
    <mergeCell ref="CA152:CD153"/>
    <mergeCell ref="CE152:CG152"/>
    <mergeCell ref="CE153:CG153"/>
    <mergeCell ref="BJ150:BJ151"/>
    <mergeCell ref="BK150:BN151"/>
    <mergeCell ref="BO150:BP151"/>
    <mergeCell ref="BQ150:BQ151"/>
    <mergeCell ref="BR150:BV151"/>
    <mergeCell ref="BW150:BW151"/>
    <mergeCell ref="AZ150:AZ155"/>
    <mergeCell ref="BA150:BA155"/>
    <mergeCell ref="BB150:BB155"/>
    <mergeCell ref="BC150:BC155"/>
    <mergeCell ref="BD150:BG151"/>
    <mergeCell ref="BH150:BI151"/>
    <mergeCell ref="BD152:BG153"/>
    <mergeCell ref="BH152:BI153"/>
    <mergeCell ref="BD154:BG155"/>
    <mergeCell ref="BH154:BI155"/>
    <mergeCell ref="CA154:CD155"/>
    <mergeCell ref="CE154:CG154"/>
    <mergeCell ref="BW155:BZ155"/>
    <mergeCell ref="CE155:CG155"/>
    <mergeCell ref="BJ154:BJ155"/>
    <mergeCell ref="BK154:BN155"/>
    <mergeCell ref="BO154:BP155"/>
    <mergeCell ref="BQ154:BQ155"/>
    <mergeCell ref="BR154:BV155"/>
    <mergeCell ref="BW154:BZ154"/>
    <mergeCell ref="CA148:CD149"/>
    <mergeCell ref="CE148:CG148"/>
    <mergeCell ref="BW149:BZ149"/>
    <mergeCell ref="CE149:CG149"/>
    <mergeCell ref="A150:C155"/>
    <mergeCell ref="D150:I155"/>
    <mergeCell ref="P150:AE155"/>
    <mergeCell ref="AF150:AU155"/>
    <mergeCell ref="AV150:AW155"/>
    <mergeCell ref="AX150:AY155"/>
    <mergeCell ref="BJ148:BJ149"/>
    <mergeCell ref="BK148:BN149"/>
    <mergeCell ref="BO148:BP149"/>
    <mergeCell ref="BQ148:BQ149"/>
    <mergeCell ref="BR148:BV149"/>
    <mergeCell ref="BW148:BZ148"/>
    <mergeCell ref="BJ146:BJ147"/>
    <mergeCell ref="BK146:BN147"/>
    <mergeCell ref="BO146:BP147"/>
    <mergeCell ref="BQ146:BQ147"/>
    <mergeCell ref="BR146:BV147"/>
    <mergeCell ref="BW146:BZ146"/>
    <mergeCell ref="BW147:BZ147"/>
    <mergeCell ref="A144:C149"/>
    <mergeCell ref="D144:I149"/>
    <mergeCell ref="P144:AE149"/>
    <mergeCell ref="AF144:AU149"/>
    <mergeCell ref="AV144:AW149"/>
    <mergeCell ref="CA150:CD151"/>
    <mergeCell ref="CE150:CG150"/>
    <mergeCell ref="BJ152:BJ153"/>
    <mergeCell ref="BK152:BN153"/>
    <mergeCell ref="BA84:BA89"/>
    <mergeCell ref="BJ94:BJ95"/>
    <mergeCell ref="BA90:BA95"/>
    <mergeCell ref="AF66:AU71"/>
    <mergeCell ref="AX66:AY71"/>
    <mergeCell ref="AV72:AW77"/>
    <mergeCell ref="AX72:AY77"/>
    <mergeCell ref="AX84:AY89"/>
    <mergeCell ref="AV78:AW83"/>
    <mergeCell ref="BH108:BI109"/>
    <mergeCell ref="BX144:BY144"/>
    <mergeCell ref="BZ144:BZ145"/>
    <mergeCell ref="CA144:CD145"/>
    <mergeCell ref="CE144:CG144"/>
    <mergeCell ref="CH144:CI149"/>
    <mergeCell ref="BX145:BY145"/>
    <mergeCell ref="CE145:CG145"/>
    <mergeCell ref="CA146:CD147"/>
    <mergeCell ref="CE146:CG146"/>
    <mergeCell ref="CE147:CG147"/>
    <mergeCell ref="BJ144:BJ145"/>
    <mergeCell ref="BK144:BN145"/>
    <mergeCell ref="BO144:BP145"/>
    <mergeCell ref="BQ144:BQ145"/>
    <mergeCell ref="BR144:BV145"/>
    <mergeCell ref="BW144:BW145"/>
    <mergeCell ref="AZ144:AZ149"/>
    <mergeCell ref="BA144:BA149"/>
    <mergeCell ref="BB144:BB149"/>
    <mergeCell ref="BC144:BC149"/>
    <mergeCell ref="BD144:BG145"/>
    <mergeCell ref="BH144:BI145"/>
    <mergeCell ref="BH106:BI107"/>
    <mergeCell ref="BD94:BG95"/>
    <mergeCell ref="BJ58:BJ59"/>
    <mergeCell ref="BJ60:BJ61"/>
    <mergeCell ref="BJ68:BJ69"/>
    <mergeCell ref="BJ70:BJ71"/>
    <mergeCell ref="AX60:AY65"/>
    <mergeCell ref="D66:I71"/>
    <mergeCell ref="AV54:AW59"/>
    <mergeCell ref="AX54:AY59"/>
    <mergeCell ref="BH70:BI71"/>
    <mergeCell ref="BJ66:BJ67"/>
    <mergeCell ref="BH60:BI61"/>
    <mergeCell ref="BH72:BI73"/>
    <mergeCell ref="BD74:BG75"/>
    <mergeCell ref="AZ72:AZ77"/>
    <mergeCell ref="BD62:BG63"/>
    <mergeCell ref="AZ60:AZ65"/>
    <mergeCell ref="BA60:BA65"/>
    <mergeCell ref="BB60:BB65"/>
    <mergeCell ref="D102:I107"/>
    <mergeCell ref="D78:I83"/>
    <mergeCell ref="D84:I89"/>
    <mergeCell ref="BJ106:BJ107"/>
    <mergeCell ref="J102:O107"/>
    <mergeCell ref="P90:AE95"/>
    <mergeCell ref="BD88:BG89"/>
    <mergeCell ref="BJ78:BJ79"/>
    <mergeCell ref="BJ80:BJ81"/>
    <mergeCell ref="BJ82:BJ83"/>
    <mergeCell ref="AX78:AY83"/>
    <mergeCell ref="AZ84:AZ89"/>
    <mergeCell ref="CA106:CD107"/>
    <mergeCell ref="BD106:BG107"/>
    <mergeCell ref="BK106:BN107"/>
    <mergeCell ref="P102:AE107"/>
    <mergeCell ref="BR104:BV105"/>
    <mergeCell ref="BJ84:BJ85"/>
    <mergeCell ref="BJ92:BJ93"/>
    <mergeCell ref="BJ90:BJ91"/>
    <mergeCell ref="P84:AE89"/>
    <mergeCell ref="AV84:AW89"/>
    <mergeCell ref="BW90:BW91"/>
    <mergeCell ref="BX90:BY90"/>
    <mergeCell ref="BZ90:BZ91"/>
    <mergeCell ref="BC90:BC95"/>
    <mergeCell ref="BR94:BV95"/>
    <mergeCell ref="BW86:BZ86"/>
    <mergeCell ref="CA88:CD89"/>
    <mergeCell ref="BD86:BG87"/>
    <mergeCell ref="BB84:BB89"/>
    <mergeCell ref="AF102:AU107"/>
    <mergeCell ref="AV102:AW107"/>
    <mergeCell ref="AX102:AY107"/>
    <mergeCell ref="AZ96:AZ101"/>
    <mergeCell ref="BA96:BA101"/>
    <mergeCell ref="BB96:BB101"/>
    <mergeCell ref="AZ90:AZ95"/>
    <mergeCell ref="BH86:BI87"/>
    <mergeCell ref="BH88:BI89"/>
    <mergeCell ref="BJ86:BJ87"/>
    <mergeCell ref="BJ88:BJ89"/>
    <mergeCell ref="BR88:BV89"/>
    <mergeCell ref="BO88:BP89"/>
    <mergeCell ref="CE107:CG107"/>
    <mergeCell ref="CA104:CD105"/>
    <mergeCell ref="CE104:CG104"/>
    <mergeCell ref="BW106:BZ106"/>
    <mergeCell ref="BW104:BZ104"/>
    <mergeCell ref="P54:AE59"/>
    <mergeCell ref="AF54:AU59"/>
    <mergeCell ref="BZ102:BZ103"/>
    <mergeCell ref="BC102:BC107"/>
    <mergeCell ref="BR106:BV107"/>
    <mergeCell ref="BK104:BN105"/>
    <mergeCell ref="BH104:BI105"/>
    <mergeCell ref="BO104:BP105"/>
    <mergeCell ref="CA102:CD103"/>
    <mergeCell ref="BJ102:BJ103"/>
    <mergeCell ref="BJ104:BJ105"/>
    <mergeCell ref="BO102:BP103"/>
    <mergeCell ref="BQ104:BQ105"/>
    <mergeCell ref="CE102:CG102"/>
    <mergeCell ref="BW101:BZ101"/>
    <mergeCell ref="BK100:BN101"/>
    <mergeCell ref="P96:AE101"/>
    <mergeCell ref="BR98:BV99"/>
    <mergeCell ref="BW98:BZ98"/>
    <mergeCell ref="BW96:BW97"/>
    <mergeCell ref="BX96:BY96"/>
    <mergeCell ref="CA96:CD97"/>
    <mergeCell ref="CE96:CG96"/>
    <mergeCell ref="BJ96:BJ97"/>
    <mergeCell ref="BJ98:BJ99"/>
    <mergeCell ref="BR92:BV93"/>
    <mergeCell ref="BW92:BZ92"/>
    <mergeCell ref="CH102:CI107"/>
    <mergeCell ref="BX103:BY103"/>
    <mergeCell ref="CE103:CG103"/>
    <mergeCell ref="BW105:BZ105"/>
    <mergeCell ref="CE105:CG105"/>
    <mergeCell ref="BW102:BW103"/>
    <mergeCell ref="BX102:BY102"/>
    <mergeCell ref="CE106:CG106"/>
    <mergeCell ref="BW107:BZ107"/>
    <mergeCell ref="A102:C107"/>
    <mergeCell ref="BH84:BI85"/>
    <mergeCell ref="BH92:BI93"/>
    <mergeCell ref="BH94:BI95"/>
    <mergeCell ref="BH98:BI99"/>
    <mergeCell ref="BH100:BI101"/>
    <mergeCell ref="BH102:BI103"/>
    <mergeCell ref="BD102:BG103"/>
    <mergeCell ref="BD104:BG105"/>
    <mergeCell ref="BD96:BG97"/>
    <mergeCell ref="BZ96:BZ97"/>
    <mergeCell ref="BC96:BC101"/>
    <mergeCell ref="BR100:BV101"/>
    <mergeCell ref="BW100:BZ100"/>
    <mergeCell ref="CE101:CG101"/>
    <mergeCell ref="AZ102:AZ107"/>
    <mergeCell ref="BA102:BA107"/>
    <mergeCell ref="BB102:BB107"/>
    <mergeCell ref="BK102:BN103"/>
    <mergeCell ref="BR102:BV103"/>
    <mergeCell ref="CE98:CG98"/>
    <mergeCell ref="CA100:CD101"/>
    <mergeCell ref="CE100:CG100"/>
    <mergeCell ref="CH96:CI101"/>
    <mergeCell ref="BX97:BY97"/>
    <mergeCell ref="CE97:CG97"/>
    <mergeCell ref="BW99:BZ99"/>
    <mergeCell ref="CE99:CG99"/>
    <mergeCell ref="CA98:CD99"/>
    <mergeCell ref="BK96:BN97"/>
    <mergeCell ref="BD100:BG101"/>
    <mergeCell ref="BR96:BV97"/>
    <mergeCell ref="BD98:BG99"/>
    <mergeCell ref="BK98:BN99"/>
    <mergeCell ref="BH96:BI97"/>
    <mergeCell ref="BJ100:BJ101"/>
    <mergeCell ref="BO98:BP99"/>
    <mergeCell ref="BO100:BP101"/>
    <mergeCell ref="BQ96:BQ97"/>
    <mergeCell ref="A96:C101"/>
    <mergeCell ref="AF96:AU101"/>
    <mergeCell ref="AV96:AW101"/>
    <mergeCell ref="AX96:AY101"/>
    <mergeCell ref="D96:I101"/>
    <mergeCell ref="BO96:BP97"/>
    <mergeCell ref="J96:O101"/>
    <mergeCell ref="BQ98:BQ99"/>
    <mergeCell ref="BQ100:BQ101"/>
    <mergeCell ref="CH90:CI95"/>
    <mergeCell ref="BX91:BY91"/>
    <mergeCell ref="CE91:CG91"/>
    <mergeCell ref="BW93:BZ93"/>
    <mergeCell ref="CE93:CG93"/>
    <mergeCell ref="CA92:CD93"/>
    <mergeCell ref="CE92:CG92"/>
    <mergeCell ref="CE94:CG94"/>
    <mergeCell ref="CE95:CG95"/>
    <mergeCell ref="BW94:BZ94"/>
    <mergeCell ref="BK94:BN95"/>
    <mergeCell ref="CA94:CD95"/>
    <mergeCell ref="A90:C95"/>
    <mergeCell ref="AF90:AU95"/>
    <mergeCell ref="AV90:AW95"/>
    <mergeCell ref="BD90:BG91"/>
    <mergeCell ref="BK90:BN91"/>
    <mergeCell ref="BR90:BV91"/>
    <mergeCell ref="BD92:BG93"/>
    <mergeCell ref="BH90:BI91"/>
    <mergeCell ref="CA90:CD91"/>
    <mergeCell ref="CE90:CG90"/>
    <mergeCell ref="BW95:BZ95"/>
    <mergeCell ref="BK92:BN93"/>
    <mergeCell ref="AX90:AY95"/>
    <mergeCell ref="D90:I95"/>
    <mergeCell ref="BO90:BP91"/>
    <mergeCell ref="BO92:BP93"/>
    <mergeCell ref="BO94:BP95"/>
    <mergeCell ref="J90:O95"/>
    <mergeCell ref="BB90:BB95"/>
    <mergeCell ref="BQ88:BQ89"/>
    <mergeCell ref="BK88:BN89"/>
    <mergeCell ref="BZ84:BZ85"/>
    <mergeCell ref="CA84:CD85"/>
    <mergeCell ref="CE84:CG84"/>
    <mergeCell ref="CH84:CI89"/>
    <mergeCell ref="BX85:BY85"/>
    <mergeCell ref="CE85:CG85"/>
    <mergeCell ref="BW87:BZ87"/>
    <mergeCell ref="CE87:CG87"/>
    <mergeCell ref="CE86:CG86"/>
    <mergeCell ref="BW88:BZ88"/>
    <mergeCell ref="BK84:BN85"/>
    <mergeCell ref="BR84:BV85"/>
    <mergeCell ref="BK86:BN87"/>
    <mergeCell ref="BW84:BW85"/>
    <mergeCell ref="BX84:BY84"/>
    <mergeCell ref="BO84:BP85"/>
    <mergeCell ref="BO86:BP87"/>
    <mergeCell ref="BQ86:BQ87"/>
    <mergeCell ref="BR86:BV87"/>
    <mergeCell ref="BQ84:BQ85"/>
    <mergeCell ref="AF84:AU89"/>
    <mergeCell ref="BC84:BC89"/>
    <mergeCell ref="BD84:BG85"/>
    <mergeCell ref="AZ78:AZ83"/>
    <mergeCell ref="A78:C83"/>
    <mergeCell ref="CA82:CD83"/>
    <mergeCell ref="CE82:CG82"/>
    <mergeCell ref="BW83:BZ83"/>
    <mergeCell ref="CE83:CG83"/>
    <mergeCell ref="BW81:BZ81"/>
    <mergeCell ref="CE81:CG81"/>
    <mergeCell ref="CA80:CD81"/>
    <mergeCell ref="CE80:CG80"/>
    <mergeCell ref="BW80:BZ80"/>
    <mergeCell ref="BH78:BI79"/>
    <mergeCell ref="BH80:BI81"/>
    <mergeCell ref="BH82:BI83"/>
    <mergeCell ref="BX78:BY78"/>
    <mergeCell ref="BZ78:BZ79"/>
    <mergeCell ref="BR78:BV79"/>
    <mergeCell ref="BW82:BZ82"/>
    <mergeCell ref="BO82:BP83"/>
    <mergeCell ref="BQ78:BQ79"/>
    <mergeCell ref="BQ80:BQ81"/>
    <mergeCell ref="P78:AE83"/>
    <mergeCell ref="AF78:AU83"/>
    <mergeCell ref="CA78:CD79"/>
    <mergeCell ref="CE78:CG78"/>
    <mergeCell ref="CE88:CG88"/>
    <mergeCell ref="BW89:BZ89"/>
    <mergeCell ref="CE89:CG89"/>
    <mergeCell ref="CA86:CD87"/>
    <mergeCell ref="BC78:BC83"/>
    <mergeCell ref="BD78:BG79"/>
    <mergeCell ref="BW78:BW79"/>
    <mergeCell ref="CA76:CD77"/>
    <mergeCell ref="CE76:CG76"/>
    <mergeCell ref="BW77:BZ77"/>
    <mergeCell ref="CE77:CG77"/>
    <mergeCell ref="BD80:BG81"/>
    <mergeCell ref="BA78:BA83"/>
    <mergeCell ref="BB78:BB83"/>
    <mergeCell ref="BK78:BN79"/>
    <mergeCell ref="BR80:BV81"/>
    <mergeCell ref="BK80:BN81"/>
    <mergeCell ref="BD76:BG77"/>
    <mergeCell ref="BK76:BN77"/>
    <mergeCell ref="BA72:BA77"/>
    <mergeCell ref="BB72:BB77"/>
    <mergeCell ref="BO78:BP79"/>
    <mergeCell ref="BO80:BP81"/>
    <mergeCell ref="BR82:BV83"/>
    <mergeCell ref="BD82:BG83"/>
    <mergeCell ref="BK82:BN83"/>
    <mergeCell ref="BC72:BC77"/>
    <mergeCell ref="BD72:BG73"/>
    <mergeCell ref="BH74:BI75"/>
    <mergeCell ref="BH76:BI77"/>
    <mergeCell ref="CH72:CI77"/>
    <mergeCell ref="BX73:BY73"/>
    <mergeCell ref="CE73:CG73"/>
    <mergeCell ref="BW75:BZ75"/>
    <mergeCell ref="CE75:CG75"/>
    <mergeCell ref="CE74:CG74"/>
    <mergeCell ref="BW76:BZ76"/>
    <mergeCell ref="BK72:BN73"/>
    <mergeCell ref="BR72:BV73"/>
    <mergeCell ref="BK74:BN75"/>
    <mergeCell ref="BW72:BW73"/>
    <mergeCell ref="BX72:BY72"/>
    <mergeCell ref="BJ72:BJ73"/>
    <mergeCell ref="BO72:BP73"/>
    <mergeCell ref="BO74:BP75"/>
    <mergeCell ref="CH78:CI83"/>
    <mergeCell ref="BX79:BY79"/>
    <mergeCell ref="CE79:CG79"/>
    <mergeCell ref="BQ72:BQ73"/>
    <mergeCell ref="BQ74:BQ75"/>
    <mergeCell ref="BO76:BP77"/>
    <mergeCell ref="BR74:BV75"/>
    <mergeCell ref="BW74:BZ74"/>
    <mergeCell ref="CA74:CD75"/>
    <mergeCell ref="BJ74:BJ75"/>
    <mergeCell ref="BJ76:BJ77"/>
    <mergeCell ref="BR76:BV77"/>
    <mergeCell ref="BZ72:BZ73"/>
    <mergeCell ref="CA72:CD73"/>
    <mergeCell ref="CE72:CG72"/>
    <mergeCell ref="BC66:BC71"/>
    <mergeCell ref="BD66:BG67"/>
    <mergeCell ref="BK66:BN67"/>
    <mergeCell ref="BR66:BV67"/>
    <mergeCell ref="BD68:BG69"/>
    <mergeCell ref="BR68:BV69"/>
    <mergeCell ref="BO70:BP71"/>
    <mergeCell ref="BH66:BI67"/>
    <mergeCell ref="BH68:BI69"/>
    <mergeCell ref="BD70:BG71"/>
    <mergeCell ref="BK70:BN71"/>
    <mergeCell ref="CA70:CD71"/>
    <mergeCell ref="CE70:CG70"/>
    <mergeCell ref="BW71:BZ71"/>
    <mergeCell ref="CE71:CG71"/>
    <mergeCell ref="BW69:BZ69"/>
    <mergeCell ref="CE69:CG69"/>
    <mergeCell ref="CA68:CD69"/>
    <mergeCell ref="CE68:CG68"/>
    <mergeCell ref="BW66:BW67"/>
    <mergeCell ref="BX66:BY66"/>
    <mergeCell ref="BZ66:BZ67"/>
    <mergeCell ref="CA66:CD67"/>
    <mergeCell ref="CE66:CG66"/>
    <mergeCell ref="BO68:BP69"/>
    <mergeCell ref="BR70:BV71"/>
    <mergeCell ref="AZ66:AZ71"/>
    <mergeCell ref="BA66:BA71"/>
    <mergeCell ref="BB66:BB71"/>
    <mergeCell ref="CH60:CI65"/>
    <mergeCell ref="BX61:BY61"/>
    <mergeCell ref="CE61:CG61"/>
    <mergeCell ref="BW63:BZ63"/>
    <mergeCell ref="CE63:CG63"/>
    <mergeCell ref="CE62:CG62"/>
    <mergeCell ref="BW64:BZ64"/>
    <mergeCell ref="BK60:BN61"/>
    <mergeCell ref="BR60:BV61"/>
    <mergeCell ref="BK62:BN63"/>
    <mergeCell ref="BW60:BW61"/>
    <mergeCell ref="BX60:BY60"/>
    <mergeCell ref="BQ62:BQ63"/>
    <mergeCell ref="CH66:CI71"/>
    <mergeCell ref="BX67:BY67"/>
    <mergeCell ref="CE67:CG67"/>
    <mergeCell ref="BW68:BZ68"/>
    <mergeCell ref="BW70:BZ70"/>
    <mergeCell ref="BQ64:BQ65"/>
    <mergeCell ref="BQ66:BQ67"/>
    <mergeCell ref="BQ68:BQ69"/>
    <mergeCell ref="BQ70:BQ71"/>
    <mergeCell ref="CA64:CD65"/>
    <mergeCell ref="CE64:CG64"/>
    <mergeCell ref="BW65:BZ65"/>
    <mergeCell ref="CE65:CG65"/>
    <mergeCell ref="BK68:BN69"/>
    <mergeCell ref="BK64:BN65"/>
    <mergeCell ref="BO66:BP67"/>
    <mergeCell ref="D60:I65"/>
    <mergeCell ref="BO60:BP61"/>
    <mergeCell ref="BO62:BP63"/>
    <mergeCell ref="BO64:BP65"/>
    <mergeCell ref="BR62:BV63"/>
    <mergeCell ref="BW62:BZ62"/>
    <mergeCell ref="CA62:CD63"/>
    <mergeCell ref="BH62:BI63"/>
    <mergeCell ref="BH64:BI65"/>
    <mergeCell ref="BJ62:BJ63"/>
    <mergeCell ref="BJ64:BJ65"/>
    <mergeCell ref="BR64:BV65"/>
    <mergeCell ref="BZ60:BZ61"/>
    <mergeCell ref="CA60:CD61"/>
    <mergeCell ref="CE60:CG60"/>
    <mergeCell ref="P60:AE65"/>
    <mergeCell ref="BQ60:BQ61"/>
    <mergeCell ref="BD64:BG65"/>
    <mergeCell ref="BQ54:BQ55"/>
    <mergeCell ref="BQ58:BQ59"/>
    <mergeCell ref="BC60:BC65"/>
    <mergeCell ref="BD60:BG61"/>
    <mergeCell ref="CA58:CD59"/>
    <mergeCell ref="CE58:CG58"/>
    <mergeCell ref="BW59:BZ59"/>
    <mergeCell ref="CE59:CG59"/>
    <mergeCell ref="BW57:BZ57"/>
    <mergeCell ref="CE57:CG57"/>
    <mergeCell ref="CA56:CD57"/>
    <mergeCell ref="CE56:CG56"/>
    <mergeCell ref="BW54:BW55"/>
    <mergeCell ref="BX54:BY54"/>
    <mergeCell ref="BZ54:BZ55"/>
    <mergeCell ref="CA54:CD55"/>
    <mergeCell ref="CE54:CG54"/>
    <mergeCell ref="AZ48:AZ53"/>
    <mergeCell ref="BA48:BA53"/>
    <mergeCell ref="BB48:BB53"/>
    <mergeCell ref="BC48:BC53"/>
    <mergeCell ref="BD48:BG49"/>
    <mergeCell ref="CH54:CI59"/>
    <mergeCell ref="BX55:BY55"/>
    <mergeCell ref="CE55:CG55"/>
    <mergeCell ref="BW56:BZ56"/>
    <mergeCell ref="BW58:BZ58"/>
    <mergeCell ref="BK54:BN55"/>
    <mergeCell ref="BR54:BV55"/>
    <mergeCell ref="BD56:BG57"/>
    <mergeCell ref="BR56:BV57"/>
    <mergeCell ref="BK56:BN57"/>
    <mergeCell ref="BJ54:BJ55"/>
    <mergeCell ref="BO54:BP55"/>
    <mergeCell ref="BO56:BP57"/>
    <mergeCell ref="BQ56:BQ57"/>
    <mergeCell ref="BJ56:BJ57"/>
    <mergeCell ref="AZ54:AZ59"/>
    <mergeCell ref="BA54:BA59"/>
    <mergeCell ref="BB54:BB59"/>
    <mergeCell ref="BH54:BI55"/>
    <mergeCell ref="BH56:BI57"/>
    <mergeCell ref="BH58:BI59"/>
    <mergeCell ref="BC54:BC59"/>
    <mergeCell ref="BD54:BG55"/>
    <mergeCell ref="BO58:BP59"/>
    <mergeCell ref="BR58:BV59"/>
    <mergeCell ref="BD58:BG59"/>
    <mergeCell ref="BK58:BN59"/>
    <mergeCell ref="CH42:CI47"/>
    <mergeCell ref="BX43:BY43"/>
    <mergeCell ref="CE43:CG43"/>
    <mergeCell ref="BW45:BZ45"/>
    <mergeCell ref="CE45:CG45"/>
    <mergeCell ref="CE44:CG44"/>
    <mergeCell ref="BW42:BW43"/>
    <mergeCell ref="BX42:BY42"/>
    <mergeCell ref="BZ42:BZ43"/>
    <mergeCell ref="CA42:CD43"/>
    <mergeCell ref="BD50:BG51"/>
    <mergeCell ref="BD52:BG53"/>
    <mergeCell ref="BK52:BN53"/>
    <mergeCell ref="AF48:AU53"/>
    <mergeCell ref="BJ50:BJ51"/>
    <mergeCell ref="BJ52:BJ53"/>
    <mergeCell ref="AX48:AY53"/>
    <mergeCell ref="BW50:BZ50"/>
    <mergeCell ref="BW48:BW49"/>
    <mergeCell ref="BW53:BZ53"/>
    <mergeCell ref="BX48:BY48"/>
    <mergeCell ref="BZ48:BZ49"/>
    <mergeCell ref="CE53:CG53"/>
    <mergeCell ref="BW51:BZ51"/>
    <mergeCell ref="CE51:CG51"/>
    <mergeCell ref="CA50:CD51"/>
    <mergeCell ref="CE50:CG50"/>
    <mergeCell ref="BW52:BZ52"/>
    <mergeCell ref="CA48:CD49"/>
    <mergeCell ref="CE48:CG48"/>
    <mergeCell ref="BJ48:BJ49"/>
    <mergeCell ref="AV48:AW53"/>
    <mergeCell ref="CH48:CI53"/>
    <mergeCell ref="BX49:BY49"/>
    <mergeCell ref="CE49:CG49"/>
    <mergeCell ref="CA52:CD53"/>
    <mergeCell ref="CE52:CG52"/>
    <mergeCell ref="BK48:BN49"/>
    <mergeCell ref="BR48:BV49"/>
    <mergeCell ref="BR50:BV51"/>
    <mergeCell ref="BO52:BP53"/>
    <mergeCell ref="BQ48:BQ49"/>
    <mergeCell ref="BQ50:BQ51"/>
    <mergeCell ref="BQ52:BQ53"/>
    <mergeCell ref="BR52:BV53"/>
    <mergeCell ref="BO48:BP49"/>
    <mergeCell ref="BO50:BP51"/>
    <mergeCell ref="BH48:BI49"/>
    <mergeCell ref="BH50:BI51"/>
    <mergeCell ref="BH52:BI53"/>
    <mergeCell ref="BK50:BN51"/>
    <mergeCell ref="A42:C47"/>
    <mergeCell ref="P42:AE47"/>
    <mergeCell ref="AF42:AU47"/>
    <mergeCell ref="AV42:AW47"/>
    <mergeCell ref="CE42:CG42"/>
    <mergeCell ref="BK42:BN43"/>
    <mergeCell ref="BR42:BV43"/>
    <mergeCell ref="BD44:BG45"/>
    <mergeCell ref="BK44:BN45"/>
    <mergeCell ref="BD42:BG43"/>
    <mergeCell ref="BR46:BV47"/>
    <mergeCell ref="BW46:BZ46"/>
    <mergeCell ref="CA46:CD47"/>
    <mergeCell ref="CE46:CG46"/>
    <mergeCell ref="BW47:BZ47"/>
    <mergeCell ref="CE47:CG47"/>
    <mergeCell ref="BC42:BC47"/>
    <mergeCell ref="AX42:AY47"/>
    <mergeCell ref="BQ42:BQ43"/>
    <mergeCell ref="BR44:BV45"/>
    <mergeCell ref="BW44:BZ44"/>
    <mergeCell ref="CA44:CD45"/>
    <mergeCell ref="BH44:BI45"/>
    <mergeCell ref="BH46:BI47"/>
    <mergeCell ref="BJ44:BJ45"/>
    <mergeCell ref="BJ46:BJ47"/>
    <mergeCell ref="BO42:BP43"/>
    <mergeCell ref="BO44:BP45"/>
    <mergeCell ref="BQ46:BQ47"/>
    <mergeCell ref="AZ36:AZ41"/>
    <mergeCell ref="BA36:BA41"/>
    <mergeCell ref="BB36:BB41"/>
    <mergeCell ref="BD38:BG39"/>
    <mergeCell ref="BA30:BA35"/>
    <mergeCell ref="BB30:BB35"/>
    <mergeCell ref="BC30:BC35"/>
    <mergeCell ref="CE33:CG33"/>
    <mergeCell ref="BW34:BZ34"/>
    <mergeCell ref="CE34:CG34"/>
    <mergeCell ref="CA34:CD35"/>
    <mergeCell ref="BW35:BZ35"/>
    <mergeCell ref="A36:C41"/>
    <mergeCell ref="BR40:BV41"/>
    <mergeCell ref="AZ42:AZ47"/>
    <mergeCell ref="BA42:BA47"/>
    <mergeCell ref="BB42:BB47"/>
    <mergeCell ref="BO46:BP47"/>
    <mergeCell ref="BJ42:BJ43"/>
    <mergeCell ref="BH42:BI43"/>
    <mergeCell ref="BQ44:BQ45"/>
    <mergeCell ref="BD46:BG47"/>
    <mergeCell ref="BK46:BN47"/>
    <mergeCell ref="CE41:CG41"/>
    <mergeCell ref="AV36:AW41"/>
    <mergeCell ref="AX36:AY41"/>
    <mergeCell ref="P36:AE41"/>
    <mergeCell ref="AF36:AU41"/>
    <mergeCell ref="CE39:CG39"/>
    <mergeCell ref="CE38:CG38"/>
    <mergeCell ref="BK38:BN39"/>
    <mergeCell ref="BR38:BV39"/>
    <mergeCell ref="BO36:BP37"/>
    <mergeCell ref="BO38:BP39"/>
    <mergeCell ref="BO40:BP41"/>
    <mergeCell ref="CH36:CI41"/>
    <mergeCell ref="BX37:BY37"/>
    <mergeCell ref="CE37:CG37"/>
    <mergeCell ref="BW36:BW37"/>
    <mergeCell ref="BX36:BY36"/>
    <mergeCell ref="CE40:CG40"/>
    <mergeCell ref="BW41:BZ41"/>
    <mergeCell ref="BW39:BZ39"/>
    <mergeCell ref="BD36:BG37"/>
    <mergeCell ref="BZ36:BZ37"/>
    <mergeCell ref="CA36:CD37"/>
    <mergeCell ref="BJ38:BJ39"/>
    <mergeCell ref="BH38:BI39"/>
    <mergeCell ref="BH36:BI37"/>
    <mergeCell ref="BJ36:BJ37"/>
    <mergeCell ref="BQ36:BQ37"/>
    <mergeCell ref="BD40:BG41"/>
    <mergeCell ref="BW38:BZ38"/>
    <mergeCell ref="BH40:BI41"/>
    <mergeCell ref="BW40:BZ40"/>
    <mergeCell ref="CA40:CD41"/>
    <mergeCell ref="BQ38:BQ39"/>
    <mergeCell ref="BZ30:BZ31"/>
    <mergeCell ref="BW30:BW31"/>
    <mergeCell ref="BR28:BV29"/>
    <mergeCell ref="BQ30:BQ31"/>
    <mergeCell ref="BK24:BN25"/>
    <mergeCell ref="BR24:BV25"/>
    <mergeCell ref="BD34:BG35"/>
    <mergeCell ref="BK34:BN35"/>
    <mergeCell ref="BR34:BV35"/>
    <mergeCell ref="BC36:BC41"/>
    <mergeCell ref="CE30:CG30"/>
    <mergeCell ref="CE35:CG35"/>
    <mergeCell ref="CE36:CG36"/>
    <mergeCell ref="CA38:CD39"/>
    <mergeCell ref="BK40:BN41"/>
    <mergeCell ref="CH30:CI35"/>
    <mergeCell ref="BX31:BY31"/>
    <mergeCell ref="CE31:CG31"/>
    <mergeCell ref="CA32:CD33"/>
    <mergeCell ref="CE32:CG32"/>
    <mergeCell ref="BR32:BV33"/>
    <mergeCell ref="BJ40:BJ41"/>
    <mergeCell ref="BQ40:BQ41"/>
    <mergeCell ref="BJ30:BJ31"/>
    <mergeCell ref="BH34:BI35"/>
    <mergeCell ref="CA30:CD31"/>
    <mergeCell ref="BW32:BZ32"/>
    <mergeCell ref="BW33:BZ33"/>
    <mergeCell ref="BK36:BN37"/>
    <mergeCell ref="BR36:BV37"/>
    <mergeCell ref="BD30:BG31"/>
    <mergeCell ref="BD32:BG33"/>
    <mergeCell ref="CE24:CG24"/>
    <mergeCell ref="BQ26:BQ27"/>
    <mergeCell ref="BQ28:BQ29"/>
    <mergeCell ref="BO24:BP25"/>
    <mergeCell ref="BO26:BP27"/>
    <mergeCell ref="CA24:CD25"/>
    <mergeCell ref="CA26:CD27"/>
    <mergeCell ref="BW27:BZ27"/>
    <mergeCell ref="BW24:BW25"/>
    <mergeCell ref="BX24:BY24"/>
    <mergeCell ref="CH24:CI29"/>
    <mergeCell ref="BX25:BY25"/>
    <mergeCell ref="CE25:CG25"/>
    <mergeCell ref="CE26:CG26"/>
    <mergeCell ref="BW28:BZ28"/>
    <mergeCell ref="CA28:CD29"/>
    <mergeCell ref="CE28:CG28"/>
    <mergeCell ref="CE27:CG27"/>
    <mergeCell ref="BW26:BZ26"/>
    <mergeCell ref="CE29:CG29"/>
    <mergeCell ref="BQ24:BQ25"/>
    <mergeCell ref="BD24:BG25"/>
    <mergeCell ref="BD26:BG27"/>
    <mergeCell ref="BK30:BN31"/>
    <mergeCell ref="BR30:BV31"/>
    <mergeCell ref="BK32:BN33"/>
    <mergeCell ref="BJ32:BJ33"/>
    <mergeCell ref="BH32:BI33"/>
    <mergeCell ref="BJ28:BJ29"/>
    <mergeCell ref="BH30:BI31"/>
    <mergeCell ref="BD28:BG29"/>
    <mergeCell ref="A24:C29"/>
    <mergeCell ref="AZ24:AZ29"/>
    <mergeCell ref="BA24:BA29"/>
    <mergeCell ref="BB24:BB29"/>
    <mergeCell ref="AF24:AU29"/>
    <mergeCell ref="BO30:BP31"/>
    <mergeCell ref="BO32:BP33"/>
    <mergeCell ref="P30:AE35"/>
    <mergeCell ref="AF30:AU35"/>
    <mergeCell ref="BJ34:BJ35"/>
    <mergeCell ref="BQ32:BQ33"/>
    <mergeCell ref="BQ34:BQ35"/>
    <mergeCell ref="BO34:BP35"/>
    <mergeCell ref="A30:C35"/>
    <mergeCell ref="AZ30:AZ35"/>
    <mergeCell ref="AV24:AW29"/>
    <mergeCell ref="D22:I23"/>
    <mergeCell ref="BD22:BQ23"/>
    <mergeCell ref="AV22:AY23"/>
    <mergeCell ref="BR22:CG23"/>
    <mergeCell ref="AF22:AU23"/>
    <mergeCell ref="AZ20:BA22"/>
    <mergeCell ref="BB20:BC22"/>
    <mergeCell ref="BE20:BN21"/>
    <mergeCell ref="BP20:BY21"/>
    <mergeCell ref="AG20:AL20"/>
    <mergeCell ref="BQ1:BX3"/>
    <mergeCell ref="CK115:CN119"/>
    <mergeCell ref="CK120:CN121"/>
    <mergeCell ref="A7:G8"/>
    <mergeCell ref="A9:C10"/>
    <mergeCell ref="D9:G10"/>
    <mergeCell ref="A11:C15"/>
    <mergeCell ref="D11:G15"/>
    <mergeCell ref="H11:I15"/>
    <mergeCell ref="H7:I10"/>
    <mergeCell ref="A108:C113"/>
    <mergeCell ref="D108:I113"/>
    <mergeCell ref="CH108:CI113"/>
    <mergeCell ref="BX109:BY109"/>
    <mergeCell ref="CE109:CG109"/>
    <mergeCell ref="CA112:CD113"/>
    <mergeCell ref="CE112:CG112"/>
    <mergeCell ref="BC108:BC113"/>
    <mergeCell ref="BK28:BN29"/>
    <mergeCell ref="BK26:BN27"/>
    <mergeCell ref="BR26:BV27"/>
    <mergeCell ref="CA110:CD111"/>
    <mergeCell ref="CK122:CN127"/>
    <mergeCell ref="CK128:CN129"/>
    <mergeCell ref="AG17:AL19"/>
    <mergeCell ref="AM17:AR19"/>
    <mergeCell ref="AM20:AR20"/>
    <mergeCell ref="BO28:BP29"/>
    <mergeCell ref="AX108:AY113"/>
    <mergeCell ref="CK130:CN135"/>
    <mergeCell ref="CH22:CI23"/>
    <mergeCell ref="BZ24:BZ25"/>
    <mergeCell ref="BW29:BZ29"/>
    <mergeCell ref="BX30:BY30"/>
    <mergeCell ref="J7:K10"/>
    <mergeCell ref="AZ15:BB17"/>
    <mergeCell ref="BC15:BE17"/>
    <mergeCell ref="AZ13:BE14"/>
    <mergeCell ref="J11:K15"/>
    <mergeCell ref="BC24:BC29"/>
    <mergeCell ref="AX24:AY29"/>
    <mergeCell ref="AV30:AW35"/>
    <mergeCell ref="AX30:AY35"/>
    <mergeCell ref="P108:AE113"/>
    <mergeCell ref="BJ24:BJ25"/>
    <mergeCell ref="BH24:BI25"/>
    <mergeCell ref="BH26:BI27"/>
    <mergeCell ref="BJ26:BJ27"/>
    <mergeCell ref="BH28:BI29"/>
    <mergeCell ref="AF108:AU113"/>
    <mergeCell ref="AV108:AW113"/>
    <mergeCell ref="AZ108:AZ113"/>
    <mergeCell ref="BA108:BA113"/>
    <mergeCell ref="BB108:BB113"/>
    <mergeCell ref="CE110:CG110"/>
    <mergeCell ref="BW111:BZ111"/>
    <mergeCell ref="CE111:CG111"/>
    <mergeCell ref="BW108:BW109"/>
    <mergeCell ref="BX108:BY108"/>
    <mergeCell ref="BZ108:BZ109"/>
    <mergeCell ref="CA108:CD109"/>
    <mergeCell ref="CE108:CG108"/>
    <mergeCell ref="BK112:BN113"/>
    <mergeCell ref="BR112:BV113"/>
    <mergeCell ref="BW112:BZ112"/>
    <mergeCell ref="BW113:BZ113"/>
    <mergeCell ref="BR110:BV111"/>
    <mergeCell ref="BW110:BZ110"/>
    <mergeCell ref="BK110:BN111"/>
    <mergeCell ref="BQ110:BQ111"/>
    <mergeCell ref="BQ112:BQ113"/>
    <mergeCell ref="CE113:CG113"/>
    <mergeCell ref="A114:C119"/>
    <mergeCell ref="P114:AE119"/>
    <mergeCell ref="AF114:AU119"/>
    <mergeCell ref="AV114:AW119"/>
    <mergeCell ref="AX114:AY119"/>
    <mergeCell ref="BH112:BI113"/>
    <mergeCell ref="BQ116:BQ117"/>
    <mergeCell ref="BQ118:BQ119"/>
    <mergeCell ref="BD112:BG113"/>
    <mergeCell ref="BW114:BW115"/>
    <mergeCell ref="BX114:BY114"/>
    <mergeCell ref="BZ114:BZ115"/>
    <mergeCell ref="BQ114:BQ115"/>
    <mergeCell ref="AZ114:AZ119"/>
    <mergeCell ref="BA114:BA119"/>
    <mergeCell ref="BB114:BB119"/>
    <mergeCell ref="BC114:BC119"/>
    <mergeCell ref="BD114:BG115"/>
    <mergeCell ref="BJ112:BJ113"/>
    <mergeCell ref="J108:O113"/>
    <mergeCell ref="BK108:BN109"/>
    <mergeCell ref="BR108:BV109"/>
    <mergeCell ref="BD110:BG111"/>
    <mergeCell ref="BJ108:BJ109"/>
    <mergeCell ref="BJ110:BJ111"/>
    <mergeCell ref="BH110:BI111"/>
    <mergeCell ref="BD108:BG109"/>
    <mergeCell ref="D114:I119"/>
    <mergeCell ref="BJ114:BJ115"/>
    <mergeCell ref="BJ116:BJ117"/>
    <mergeCell ref="J114:O119"/>
    <mergeCell ref="CH114:CI119"/>
    <mergeCell ref="BX115:BY115"/>
    <mergeCell ref="CE115:CG115"/>
    <mergeCell ref="CA116:CD117"/>
    <mergeCell ref="CE116:CG116"/>
    <mergeCell ref="CE117:CG117"/>
    <mergeCell ref="CE118:CG118"/>
    <mergeCell ref="CE119:CG119"/>
    <mergeCell ref="CA114:CD115"/>
    <mergeCell ref="CE114:CG114"/>
    <mergeCell ref="BK114:BN115"/>
    <mergeCell ref="BR114:BV115"/>
    <mergeCell ref="BW116:BZ116"/>
    <mergeCell ref="BW117:BZ117"/>
    <mergeCell ref="BH114:BI115"/>
    <mergeCell ref="BR116:BV117"/>
    <mergeCell ref="BD118:BG119"/>
    <mergeCell ref="BK118:BN119"/>
    <mergeCell ref="BR118:BV119"/>
    <mergeCell ref="BH116:BI117"/>
    <mergeCell ref="BW118:BZ118"/>
    <mergeCell ref="CA118:CD119"/>
    <mergeCell ref="BW119:BZ119"/>
    <mergeCell ref="BO118:BP119"/>
    <mergeCell ref="BD116:BG117"/>
    <mergeCell ref="BK116:BN117"/>
    <mergeCell ref="BH118:BI119"/>
    <mergeCell ref="BJ118:BJ119"/>
    <mergeCell ref="CH120:CI125"/>
    <mergeCell ref="BX121:BY121"/>
    <mergeCell ref="CE121:CG121"/>
    <mergeCell ref="BD122:BG123"/>
    <mergeCell ref="BK122:BN123"/>
    <mergeCell ref="BR122:BV123"/>
    <mergeCell ref="BW122:BZ122"/>
    <mergeCell ref="CA122:CD123"/>
    <mergeCell ref="BR120:BV121"/>
    <mergeCell ref="BW120:BW121"/>
    <mergeCell ref="BW124:BZ124"/>
    <mergeCell ref="CA124:CD125"/>
    <mergeCell ref="CE124:CG124"/>
    <mergeCell ref="BW125:BZ125"/>
    <mergeCell ref="CE125:CG125"/>
    <mergeCell ref="BQ122:BQ123"/>
    <mergeCell ref="BO120:BP121"/>
    <mergeCell ref="BO122:BP123"/>
    <mergeCell ref="BJ120:BJ121"/>
    <mergeCell ref="BJ122:BJ123"/>
    <mergeCell ref="BH122:BI123"/>
    <mergeCell ref="BX120:BY120"/>
    <mergeCell ref="BZ120:BZ121"/>
    <mergeCell ref="BQ120:BQ121"/>
    <mergeCell ref="BD124:BG125"/>
    <mergeCell ref="BK124:BN125"/>
    <mergeCell ref="BR124:BV125"/>
    <mergeCell ref="BR126:BV127"/>
    <mergeCell ref="BJ128:BJ129"/>
    <mergeCell ref="BO128:BP129"/>
    <mergeCell ref="BR128:BV129"/>
    <mergeCell ref="D120:I125"/>
    <mergeCell ref="J120:O125"/>
    <mergeCell ref="A120:C125"/>
    <mergeCell ref="P120:AE125"/>
    <mergeCell ref="AF120:AU125"/>
    <mergeCell ref="AV120:AW125"/>
    <mergeCell ref="AX120:AY125"/>
    <mergeCell ref="AZ120:AZ125"/>
    <mergeCell ref="BA120:BA125"/>
    <mergeCell ref="BQ124:BQ125"/>
    <mergeCell ref="CA120:CD121"/>
    <mergeCell ref="CE120:CG120"/>
    <mergeCell ref="BB120:BB125"/>
    <mergeCell ref="BC120:BC125"/>
    <mergeCell ref="BD120:BG121"/>
    <mergeCell ref="BK120:BN121"/>
    <mergeCell ref="BH120:BI121"/>
    <mergeCell ref="CE122:CG122"/>
    <mergeCell ref="BW123:BZ123"/>
    <mergeCell ref="CE123:CG123"/>
    <mergeCell ref="BQ126:BQ127"/>
    <mergeCell ref="BQ128:BQ129"/>
    <mergeCell ref="BH130:BI131"/>
    <mergeCell ref="BJ130:BJ131"/>
    <mergeCell ref="BO130:BP131"/>
    <mergeCell ref="BO132:BP133"/>
    <mergeCell ref="BH132:BI133"/>
    <mergeCell ref="BH134:BI135"/>
    <mergeCell ref="BJ132:BJ133"/>
    <mergeCell ref="BJ134:BJ135"/>
    <mergeCell ref="A126:C131"/>
    <mergeCell ref="P126:AE131"/>
    <mergeCell ref="AF126:AU131"/>
    <mergeCell ref="BH124:BI125"/>
    <mergeCell ref="BJ124:BJ125"/>
    <mergeCell ref="BO124:BP125"/>
    <mergeCell ref="AV126:AW131"/>
    <mergeCell ref="AX126:AY131"/>
    <mergeCell ref="AZ126:AZ131"/>
    <mergeCell ref="BA126:BA131"/>
    <mergeCell ref="BB126:BB131"/>
    <mergeCell ref="BC126:BC131"/>
    <mergeCell ref="BD126:BG127"/>
    <mergeCell ref="BK126:BN127"/>
    <mergeCell ref="BD130:BG131"/>
    <mergeCell ref="BK130:BN131"/>
    <mergeCell ref="D126:I131"/>
    <mergeCell ref="CE137:CG137"/>
    <mergeCell ref="BQ140:BQ141"/>
    <mergeCell ref="BQ142:BQ143"/>
    <mergeCell ref="BQ130:BQ131"/>
    <mergeCell ref="J126:O131"/>
    <mergeCell ref="J132:O137"/>
    <mergeCell ref="BW126:BW127"/>
    <mergeCell ref="BH126:BI127"/>
    <mergeCell ref="BJ126:BJ127"/>
    <mergeCell ref="BO126:BP127"/>
    <mergeCell ref="CE129:CG129"/>
    <mergeCell ref="BX126:BY126"/>
    <mergeCell ref="BZ126:BZ127"/>
    <mergeCell ref="CA126:CD127"/>
    <mergeCell ref="CE126:CG126"/>
    <mergeCell ref="BR130:BV131"/>
    <mergeCell ref="BW130:BZ130"/>
    <mergeCell ref="BD128:BG129"/>
    <mergeCell ref="BK128:BN129"/>
    <mergeCell ref="BW128:BZ128"/>
    <mergeCell ref="BW129:BZ129"/>
    <mergeCell ref="BH128:BI129"/>
    <mergeCell ref="CA130:CD131"/>
    <mergeCell ref="CE130:CG130"/>
    <mergeCell ref="BW131:BZ131"/>
    <mergeCell ref="CE131:CG131"/>
    <mergeCell ref="CA136:CD137"/>
    <mergeCell ref="CE136:CG136"/>
    <mergeCell ref="BW136:BZ136"/>
    <mergeCell ref="BW137:BZ137"/>
    <mergeCell ref="BR134:BV135"/>
    <mergeCell ref="BW134:BZ134"/>
    <mergeCell ref="BW141:BZ141"/>
    <mergeCell ref="AF132:AU137"/>
    <mergeCell ref="AV132:AW137"/>
    <mergeCell ref="AX132:AY137"/>
    <mergeCell ref="AZ132:AZ137"/>
    <mergeCell ref="BA132:BA137"/>
    <mergeCell ref="BB132:BB137"/>
    <mergeCell ref="BW132:BW133"/>
    <mergeCell ref="BO140:BP141"/>
    <mergeCell ref="BO142:BP143"/>
    <mergeCell ref="AX138:AY143"/>
    <mergeCell ref="BD136:BG137"/>
    <mergeCell ref="BK136:BN137"/>
    <mergeCell ref="BR136:BV137"/>
    <mergeCell ref="BC132:BC137"/>
    <mergeCell ref="BD132:BG133"/>
    <mergeCell ref="BK132:BN133"/>
    <mergeCell ref="BK142:BN143"/>
    <mergeCell ref="BR132:BV133"/>
    <mergeCell ref="BD134:BG135"/>
    <mergeCell ref="BK134:BN135"/>
    <mergeCell ref="A138:C143"/>
    <mergeCell ref="P138:AE143"/>
    <mergeCell ref="AF138:AU143"/>
    <mergeCell ref="AV138:AW143"/>
    <mergeCell ref="BH136:BI137"/>
    <mergeCell ref="BH142:BI143"/>
    <mergeCell ref="BJ136:BJ137"/>
    <mergeCell ref="BJ138:BJ139"/>
    <mergeCell ref="AZ138:AZ143"/>
    <mergeCell ref="BA138:BA143"/>
    <mergeCell ref="BB138:BB143"/>
    <mergeCell ref="BC138:BC143"/>
    <mergeCell ref="BD138:BG139"/>
    <mergeCell ref="BD142:BG143"/>
    <mergeCell ref="CE138:CG138"/>
    <mergeCell ref="D132:I137"/>
    <mergeCell ref="J138:O143"/>
    <mergeCell ref="D138:I143"/>
    <mergeCell ref="BQ132:BQ133"/>
    <mergeCell ref="BQ134:BQ135"/>
    <mergeCell ref="BQ136:BQ137"/>
    <mergeCell ref="CA134:CD135"/>
    <mergeCell ref="CE134:CG134"/>
    <mergeCell ref="BW135:BZ135"/>
    <mergeCell ref="CE135:CG135"/>
    <mergeCell ref="A132:C137"/>
    <mergeCell ref="P132:AE137"/>
    <mergeCell ref="BW143:BZ143"/>
    <mergeCell ref="CE143:CG143"/>
    <mergeCell ref="BW140:BZ140"/>
    <mergeCell ref="CA140:CD141"/>
    <mergeCell ref="CE140:CG140"/>
    <mergeCell ref="AV1:AX7"/>
    <mergeCell ref="AV8:AX11"/>
    <mergeCell ref="AY1:BP5"/>
    <mergeCell ref="AY6:BA7"/>
    <mergeCell ref="BB6:BP7"/>
    <mergeCell ref="AY8:BP11"/>
    <mergeCell ref="BQ4:BX7"/>
    <mergeCell ref="BQ8:BX9"/>
    <mergeCell ref="BQ10:BX11"/>
    <mergeCell ref="CH138:CI143"/>
    <mergeCell ref="BX139:BY139"/>
    <mergeCell ref="CE139:CG139"/>
    <mergeCell ref="BD140:BG141"/>
    <mergeCell ref="BK140:BN141"/>
    <mergeCell ref="BR140:BV141"/>
    <mergeCell ref="BK138:BN139"/>
    <mergeCell ref="BH138:BI139"/>
    <mergeCell ref="BH140:BI141"/>
    <mergeCell ref="BR142:BV143"/>
    <mergeCell ref="CA138:CD139"/>
    <mergeCell ref="BR138:BV139"/>
    <mergeCell ref="BW138:BW139"/>
    <mergeCell ref="BX138:BY138"/>
    <mergeCell ref="BW142:BZ142"/>
    <mergeCell ref="CA142:CD143"/>
    <mergeCell ref="BZ138:BZ139"/>
    <mergeCell ref="CE142:CG142"/>
    <mergeCell ref="CE141:CG141"/>
    <mergeCell ref="BJ140:BJ141"/>
    <mergeCell ref="BJ142:BJ143"/>
    <mergeCell ref="BQ138:BQ139"/>
    <mergeCell ref="BO138:BP139"/>
    <mergeCell ref="CK104:CN105"/>
    <mergeCell ref="CK106:CN111"/>
    <mergeCell ref="CK112:CN114"/>
    <mergeCell ref="BQ106:BQ107"/>
    <mergeCell ref="BQ108:BQ109"/>
    <mergeCell ref="BQ76:BQ77"/>
    <mergeCell ref="BQ82:BQ83"/>
    <mergeCell ref="CK136:CN137"/>
    <mergeCell ref="BO106:BP107"/>
    <mergeCell ref="BO108:BP109"/>
    <mergeCell ref="BO110:BP111"/>
    <mergeCell ref="BO112:BP113"/>
    <mergeCell ref="BO114:BP115"/>
    <mergeCell ref="BO116:BP117"/>
    <mergeCell ref="BO134:BP135"/>
    <mergeCell ref="BO136:BP137"/>
    <mergeCell ref="BX132:BY132"/>
    <mergeCell ref="BZ132:BZ133"/>
    <mergeCell ref="CA132:CD133"/>
    <mergeCell ref="CE132:CG132"/>
    <mergeCell ref="CH132:CI137"/>
    <mergeCell ref="BX133:BY133"/>
    <mergeCell ref="CE133:CG133"/>
    <mergeCell ref="BQ102:BQ103"/>
    <mergeCell ref="BQ90:BQ91"/>
    <mergeCell ref="BQ92:BQ93"/>
    <mergeCell ref="BQ94:BQ95"/>
    <mergeCell ref="CH126:CI131"/>
    <mergeCell ref="BX127:BY127"/>
    <mergeCell ref="CE127:CG127"/>
    <mergeCell ref="CA128:CD129"/>
    <mergeCell ref="CE128:CG128"/>
    <mergeCell ref="CK138:CN143"/>
    <mergeCell ref="CK164:CN165"/>
    <mergeCell ref="CK166:CN171"/>
    <mergeCell ref="CK172:CN174"/>
    <mergeCell ref="CK175:CN179"/>
    <mergeCell ref="CK180:CN181"/>
    <mergeCell ref="CK182:CN187"/>
    <mergeCell ref="CK188:CN189"/>
    <mergeCell ref="CK190:CN195"/>
    <mergeCell ref="CK196:CN197"/>
    <mergeCell ref="CK198:CN203"/>
    <mergeCell ref="CK224:CN225"/>
    <mergeCell ref="CK226:CN231"/>
    <mergeCell ref="CK232:CN234"/>
    <mergeCell ref="CK235:CN239"/>
    <mergeCell ref="CK240:CN241"/>
    <mergeCell ref="CK242:CN247"/>
    <mergeCell ref="CK248:CN249"/>
    <mergeCell ref="CK250:CN255"/>
    <mergeCell ref="CK256:CN257"/>
    <mergeCell ref="CK258:CN263"/>
    <mergeCell ref="CK284:CN285"/>
    <mergeCell ref="CK286:CN291"/>
    <mergeCell ref="CK316:CN317"/>
    <mergeCell ref="CK318:CN323"/>
    <mergeCell ref="CK292:CN294"/>
    <mergeCell ref="CK295:CN299"/>
    <mergeCell ref="CK300:CN301"/>
    <mergeCell ref="CK302:CN307"/>
    <mergeCell ref="CK308:CN309"/>
    <mergeCell ref="CK310:CN315"/>
    <mergeCell ref="CS24:CS29"/>
    <mergeCell ref="CT24:CT29"/>
    <mergeCell ref="CS30:CS35"/>
    <mergeCell ref="CS36:CS41"/>
    <mergeCell ref="CS42:CS47"/>
    <mergeCell ref="CS48:CS53"/>
    <mergeCell ref="CS54:CS59"/>
    <mergeCell ref="CS60:CS65"/>
    <mergeCell ref="CS66:CS71"/>
    <mergeCell ref="CS72:CS77"/>
    <mergeCell ref="CS78:CS83"/>
    <mergeCell ref="CT30:CT35"/>
    <mergeCell ref="CT36:CT41"/>
    <mergeCell ref="CT42:CT47"/>
    <mergeCell ref="CT48:CT53"/>
    <mergeCell ref="CT54:CT59"/>
    <mergeCell ref="CT60:CT65"/>
    <mergeCell ref="CT66:CT71"/>
    <mergeCell ref="CS240:CS245"/>
    <mergeCell ref="CS246:CS251"/>
    <mergeCell ref="CS252:CS257"/>
    <mergeCell ref="CS258:CS263"/>
    <mergeCell ref="CS264:CS269"/>
    <mergeCell ref="CS270:CS275"/>
    <mergeCell ref="CT72:CT77"/>
    <mergeCell ref="CT78:CT83"/>
    <mergeCell ref="CS84:CS89"/>
    <mergeCell ref="CS90:CS95"/>
    <mergeCell ref="CS96:CS101"/>
    <mergeCell ref="CS102:CS107"/>
    <mergeCell ref="CS108:CS113"/>
    <mergeCell ref="CS114:CS119"/>
    <mergeCell ref="CS120:CS125"/>
    <mergeCell ref="CS126:CS131"/>
    <mergeCell ref="CS132:CS137"/>
    <mergeCell ref="CS138:CS143"/>
    <mergeCell ref="CS144:CS149"/>
    <mergeCell ref="CS150:CS155"/>
    <mergeCell ref="CS156:CS161"/>
    <mergeCell ref="CS162:CS167"/>
    <mergeCell ref="CS168:CS173"/>
    <mergeCell ref="CT120:CT125"/>
    <mergeCell ref="CT126:CT131"/>
    <mergeCell ref="CT132:CT137"/>
    <mergeCell ref="CT138:CT143"/>
    <mergeCell ref="CT144:CT149"/>
    <mergeCell ref="CT150:CT155"/>
    <mergeCell ref="CT156:CT161"/>
    <mergeCell ref="CT162:CT167"/>
    <mergeCell ref="CT210:CT215"/>
    <mergeCell ref="T20:V20"/>
    <mergeCell ref="X20:AE20"/>
    <mergeCell ref="CT312:CT317"/>
    <mergeCell ref="CT240:CT245"/>
    <mergeCell ref="CT246:CT251"/>
    <mergeCell ref="CT252:CT257"/>
    <mergeCell ref="CT258:CT263"/>
    <mergeCell ref="CT264:CT269"/>
    <mergeCell ref="CT270:CT275"/>
    <mergeCell ref="CT204:CT209"/>
    <mergeCell ref="CS276:CS281"/>
    <mergeCell ref="CS282:CS287"/>
    <mergeCell ref="CS288:CS293"/>
    <mergeCell ref="CS294:CS299"/>
    <mergeCell ref="CS300:CS305"/>
    <mergeCell ref="CS306:CS311"/>
    <mergeCell ref="CS312:CS317"/>
    <mergeCell ref="CT84:CT89"/>
    <mergeCell ref="CT90:CT95"/>
    <mergeCell ref="CT96:CT101"/>
    <mergeCell ref="CT102:CT107"/>
    <mergeCell ref="CT108:CT113"/>
    <mergeCell ref="CT114:CT119"/>
    <mergeCell ref="CT198:CT203"/>
    <mergeCell ref="CT216:CT221"/>
    <mergeCell ref="CT222:CT227"/>
    <mergeCell ref="CT228:CT233"/>
    <mergeCell ref="CT234:CT239"/>
    <mergeCell ref="CT168:CT173"/>
    <mergeCell ref="CT174:CT179"/>
    <mergeCell ref="CT180:CT185"/>
    <mergeCell ref="CT186:CT191"/>
    <mergeCell ref="J84:O89"/>
    <mergeCell ref="A22:C23"/>
    <mergeCell ref="P22:AE23"/>
    <mergeCell ref="P24:AE29"/>
    <mergeCell ref="A48:C53"/>
    <mergeCell ref="A60:C65"/>
    <mergeCell ref="A54:C59"/>
    <mergeCell ref="A72:C77"/>
    <mergeCell ref="A66:C71"/>
    <mergeCell ref="D72:I77"/>
    <mergeCell ref="A84:C89"/>
    <mergeCell ref="P48:AE53"/>
    <mergeCell ref="CT318:CT323"/>
    <mergeCell ref="CT276:CT281"/>
    <mergeCell ref="CT282:CT287"/>
    <mergeCell ref="CT288:CT293"/>
    <mergeCell ref="CT294:CT299"/>
    <mergeCell ref="CT300:CT305"/>
    <mergeCell ref="CT306:CT311"/>
    <mergeCell ref="CS318:CS323"/>
    <mergeCell ref="CT192:CT197"/>
    <mergeCell ref="CS174:CS179"/>
    <mergeCell ref="CS180:CS185"/>
    <mergeCell ref="CS186:CS191"/>
    <mergeCell ref="CS192:CS197"/>
    <mergeCell ref="CS198:CS203"/>
    <mergeCell ref="CS204:CS209"/>
    <mergeCell ref="CS210:CS215"/>
    <mergeCell ref="CS216:CS221"/>
    <mergeCell ref="CS222:CS227"/>
    <mergeCell ref="CS228:CS233"/>
    <mergeCell ref="CS234:CS239"/>
    <mergeCell ref="J144:O149"/>
    <mergeCell ref="J150:O155"/>
    <mergeCell ref="J156:O161"/>
    <mergeCell ref="J162:O167"/>
    <mergeCell ref="J168:O173"/>
    <mergeCell ref="J174:O179"/>
    <mergeCell ref="J180:O185"/>
    <mergeCell ref="J186:O191"/>
    <mergeCell ref="J192:O197"/>
    <mergeCell ref="J198:O203"/>
    <mergeCell ref="J204:O209"/>
    <mergeCell ref="J210:O215"/>
    <mergeCell ref="J216:O221"/>
    <mergeCell ref="J222:O227"/>
    <mergeCell ref="J228:O233"/>
    <mergeCell ref="J234:O239"/>
    <mergeCell ref="A17:D19"/>
    <mergeCell ref="E17:I19"/>
    <mergeCell ref="A20:D20"/>
    <mergeCell ref="E20:I20"/>
    <mergeCell ref="K20:N20"/>
    <mergeCell ref="O20:S20"/>
    <mergeCell ref="J24:O29"/>
    <mergeCell ref="J30:O35"/>
    <mergeCell ref="J36:O41"/>
    <mergeCell ref="J42:O47"/>
    <mergeCell ref="J48:O53"/>
    <mergeCell ref="J54:O59"/>
    <mergeCell ref="J60:O65"/>
    <mergeCell ref="J66:O71"/>
    <mergeCell ref="J72:O77"/>
    <mergeCell ref="J78:O83"/>
  </mergeCells>
  <phoneticPr fontId="5"/>
  <dataValidations count="9">
    <dataValidation type="textLength" imeMode="fullKatakana" allowBlank="1" showInputMessage="1" showErrorMessage="1" sqref="AG20:AR20">
      <formula1>6</formula1>
      <formula2>6</formula2>
    </dataValidation>
    <dataValidation type="textLength" imeMode="halfAlpha" allowBlank="1" showInputMessage="1" showErrorMessage="1" sqref="P19:S19">
      <formula1>1</formula1>
      <formula2>1</formula2>
    </dataValidation>
    <dataValidation type="textLength" imeMode="hiragana" allowBlank="1" showInputMessage="1" showErrorMessage="1" sqref="P78 P120 P114 P108 P228 P102 P282 P90 P96 P222 P276 P210 P138 P132 P204:AE209 P156 P318 P198 P192 P186 P180 P174 P168 P126 P162 P270 P150 P30 P144:AE149 P312 P306 P300 P264:AE269 P294 P216 P288 P258 P252 P246 P240 P234 P36:AE41 P48:AE53 P60:AE65 P72:AE77 P84:AE89 P42 P54 P66 P24:AE29">
      <formula1>1</formula1>
      <formula2>20</formula2>
    </dataValidation>
    <dataValidation type="textLength" imeMode="fullKatakana" allowBlank="1" showInputMessage="1" showErrorMessage="1" sqref="AF24:AU323">
      <formula1>1</formula1>
      <formula2>20</formula2>
    </dataValidation>
    <dataValidation type="list" allowBlank="1" showInputMessage="1" showErrorMessage="1" sqref="AZ24:BC323">
      <formula1>"○, ×"</formula1>
    </dataValidation>
    <dataValidation imeMode="halfAlpha" allowBlank="1" showInputMessage="1" showErrorMessage="1" sqref="N13:O15 D11:M15"/>
    <dataValidation type="list" allowBlank="1" showInputMessage="1" showErrorMessage="1" sqref="X20:AE20">
      <formula1>"単相２線式,単相３線式,,"</formula1>
    </dataValidation>
    <dataValidation type="list" allowBlank="1" showInputMessage="1" showErrorMessage="1" sqref="J20">
      <formula1>"新設,種変,増設,減設,設変,その他"</formula1>
    </dataValidation>
    <dataValidation type="list" allowBlank="1" showInputMessage="1" showErrorMessage="1" sqref="E17:I19">
      <formula1>契約種別</formula1>
    </dataValidation>
  </dataValidations>
  <pageMargins left="0.70866141732283472" right="0.70866141732283472" top="0.31496062992125984" bottom="0.27559055118110237" header="0.31496062992125984" footer="0.31496062992125984"/>
  <pageSetup paperSize="8" scale="89" orientation="landscape" r:id="rId1"/>
  <headerFooter>
    <oddFooter>&amp;P / &amp;N ページ</oddFooter>
  </headerFooter>
  <rowBreaks count="4" manualBreakCount="4">
    <brk id="83" max="16383" man="1"/>
    <brk id="143" max="79" man="1"/>
    <brk id="203" max="79" man="1"/>
    <brk id="263" max="79" man="1"/>
  </rowBreaks>
  <colBreaks count="1" manualBreakCount="1">
    <brk id="92" max="82"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Sheet1!$E$4:$E$5</xm:f>
          </x14:formula1>
          <xm:sqref>E20:I20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19"/>
  <sheetViews>
    <sheetView showZeros="0" view="pageBreakPreview" zoomScale="70" zoomScaleNormal="100" zoomScaleSheetLayoutView="70" workbookViewId="0">
      <selection activeCell="BN6" sqref="BN6:BQ19"/>
    </sheetView>
  </sheetViews>
  <sheetFormatPr defaultColWidth="2.6328125" defaultRowHeight="12" customHeight="1" x14ac:dyDescent="0.2"/>
  <cols>
    <col min="1" max="64" width="3.453125" customWidth="1"/>
  </cols>
  <sheetData>
    <row r="1" spans="3:69" ht="14.25" customHeight="1" x14ac:dyDescent="0.2">
      <c r="Q1" s="344" t="s">
        <v>64</v>
      </c>
      <c r="R1" s="344"/>
      <c r="S1" s="344"/>
      <c r="T1" s="344"/>
      <c r="U1" s="344"/>
      <c r="V1" s="344"/>
      <c r="W1" s="344"/>
      <c r="X1" s="344"/>
      <c r="Y1" s="344"/>
      <c r="Z1" s="344"/>
      <c r="AA1" s="344"/>
      <c r="AB1" s="344"/>
      <c r="AF1" s="385" t="s">
        <v>0</v>
      </c>
      <c r="AG1" s="385"/>
      <c r="AH1" s="385"/>
      <c r="AI1" s="386" t="str">
        <f>IF(【入力シート】電気使用申込書!AY1="","",【入力シート】電気使用申込書!AY1)</f>
        <v/>
      </c>
      <c r="AJ1" s="387"/>
      <c r="AK1" s="387"/>
      <c r="AL1" s="387"/>
      <c r="AM1" s="387"/>
      <c r="AN1" s="387"/>
      <c r="AO1" s="387"/>
      <c r="AP1" s="387"/>
      <c r="AQ1" s="387"/>
      <c r="AR1" s="387"/>
      <c r="AS1" s="387"/>
      <c r="AT1" s="387"/>
      <c r="AU1" s="387"/>
      <c r="AV1" s="387"/>
      <c r="AW1" s="387"/>
      <c r="AX1" s="387"/>
      <c r="AY1" s="387"/>
      <c r="AZ1" s="388"/>
      <c r="BA1" s="385" t="s">
        <v>1</v>
      </c>
      <c r="BB1" s="385"/>
      <c r="BC1" s="385"/>
      <c r="BD1" s="385"/>
      <c r="BE1" s="385"/>
      <c r="BF1" s="385"/>
      <c r="BG1" s="385"/>
      <c r="BN1" s="380" t="s">
        <v>162</v>
      </c>
      <c r="BO1" s="381"/>
      <c r="BP1" s="381" t="s">
        <v>161</v>
      </c>
      <c r="BQ1" s="473"/>
    </row>
    <row r="2" spans="3:69" ht="14.25" customHeight="1" x14ac:dyDescent="0.2">
      <c r="Q2" s="344"/>
      <c r="R2" s="344"/>
      <c r="S2" s="344"/>
      <c r="T2" s="344"/>
      <c r="U2" s="344"/>
      <c r="V2" s="344"/>
      <c r="W2" s="344"/>
      <c r="X2" s="344"/>
      <c r="Y2" s="344"/>
      <c r="Z2" s="344"/>
      <c r="AA2" s="344"/>
      <c r="AB2" s="344"/>
      <c r="AF2" s="385"/>
      <c r="AG2" s="385"/>
      <c r="AH2" s="385"/>
      <c r="AI2" s="389"/>
      <c r="AJ2" s="390"/>
      <c r="AK2" s="390"/>
      <c r="AL2" s="390"/>
      <c r="AM2" s="390"/>
      <c r="AN2" s="390"/>
      <c r="AO2" s="390"/>
      <c r="AP2" s="390"/>
      <c r="AQ2" s="390"/>
      <c r="AR2" s="390"/>
      <c r="AS2" s="390"/>
      <c r="AT2" s="390"/>
      <c r="AU2" s="390"/>
      <c r="AV2" s="390"/>
      <c r="AW2" s="390"/>
      <c r="AX2" s="390"/>
      <c r="AY2" s="390"/>
      <c r="AZ2" s="391"/>
      <c r="BA2" s="385"/>
      <c r="BB2" s="385"/>
      <c r="BC2" s="385"/>
      <c r="BD2" s="385"/>
      <c r="BE2" s="385"/>
      <c r="BF2" s="385"/>
      <c r="BG2" s="385"/>
      <c r="BN2" s="382"/>
      <c r="BO2" s="383"/>
      <c r="BP2" s="383"/>
      <c r="BQ2" s="474"/>
    </row>
    <row r="3" spans="3:69" ht="14.25" customHeight="1" x14ac:dyDescent="0.2">
      <c r="Q3" s="344"/>
      <c r="R3" s="344"/>
      <c r="S3" s="344"/>
      <c r="T3" s="344"/>
      <c r="U3" s="344"/>
      <c r="V3" s="344"/>
      <c r="W3" s="344"/>
      <c r="X3" s="344"/>
      <c r="Y3" s="344"/>
      <c r="Z3" s="344"/>
      <c r="AA3" s="344"/>
      <c r="AB3" s="344"/>
      <c r="AF3" s="385"/>
      <c r="AG3" s="385"/>
      <c r="AH3" s="385"/>
      <c r="AI3" s="389"/>
      <c r="AJ3" s="390"/>
      <c r="AK3" s="390"/>
      <c r="AL3" s="390"/>
      <c r="AM3" s="390"/>
      <c r="AN3" s="390"/>
      <c r="AO3" s="390"/>
      <c r="AP3" s="390"/>
      <c r="AQ3" s="390"/>
      <c r="AR3" s="390"/>
      <c r="AS3" s="390"/>
      <c r="AT3" s="390"/>
      <c r="AU3" s="390"/>
      <c r="AV3" s="390"/>
      <c r="AW3" s="390"/>
      <c r="AX3" s="390"/>
      <c r="AY3" s="390"/>
      <c r="AZ3" s="391"/>
      <c r="BA3" s="392" t="str">
        <f>IF(【入力シート】電気使用申込書!BQ4="","",【入力シート】電気使用申込書!BQ4)</f>
        <v/>
      </c>
      <c r="BB3" s="392"/>
      <c r="BC3" s="392"/>
      <c r="BD3" s="392"/>
      <c r="BE3" s="392"/>
      <c r="BF3" s="392"/>
      <c r="BG3" s="392"/>
      <c r="BN3" s="382"/>
      <c r="BO3" s="383"/>
      <c r="BP3" s="383"/>
      <c r="BQ3" s="474"/>
    </row>
    <row r="4" spans="3:69" ht="14.25" customHeight="1" x14ac:dyDescent="0.2">
      <c r="C4" s="5"/>
      <c r="D4" s="5"/>
      <c r="E4" s="5"/>
      <c r="F4" s="5"/>
      <c r="G4" s="5"/>
      <c r="H4" s="5"/>
      <c r="I4" s="5"/>
      <c r="J4" s="1"/>
      <c r="K4" s="5"/>
      <c r="L4" s="5"/>
      <c r="M4" s="7"/>
      <c r="N4" s="7"/>
      <c r="Q4" s="344"/>
      <c r="R4" s="344"/>
      <c r="S4" s="344"/>
      <c r="T4" s="344"/>
      <c r="U4" s="344"/>
      <c r="V4" s="344"/>
      <c r="W4" s="344"/>
      <c r="X4" s="344"/>
      <c r="Y4" s="344"/>
      <c r="Z4" s="344"/>
      <c r="AA4" s="344"/>
      <c r="AB4" s="344"/>
      <c r="AF4" s="385"/>
      <c r="AG4" s="385"/>
      <c r="AH4" s="385"/>
      <c r="AI4" s="389"/>
      <c r="AJ4" s="390"/>
      <c r="AK4" s="390"/>
      <c r="AL4" s="390"/>
      <c r="AM4" s="390"/>
      <c r="AN4" s="390"/>
      <c r="AO4" s="390"/>
      <c r="AP4" s="390"/>
      <c r="AQ4" s="390"/>
      <c r="AR4" s="390"/>
      <c r="AS4" s="390"/>
      <c r="AT4" s="390"/>
      <c r="AU4" s="390"/>
      <c r="AV4" s="390"/>
      <c r="AW4" s="390"/>
      <c r="AX4" s="390"/>
      <c r="AY4" s="390"/>
      <c r="AZ4" s="391"/>
      <c r="BA4" s="392"/>
      <c r="BB4" s="392"/>
      <c r="BC4" s="392"/>
      <c r="BD4" s="392"/>
      <c r="BE4" s="392"/>
      <c r="BF4" s="392"/>
      <c r="BG4" s="392"/>
      <c r="BN4" s="382"/>
      <c r="BO4" s="383"/>
      <c r="BP4" s="383"/>
      <c r="BQ4" s="474"/>
    </row>
    <row r="5" spans="3:69" ht="14.25" customHeight="1" x14ac:dyDescent="0.2">
      <c r="C5" s="5"/>
      <c r="D5" s="5"/>
      <c r="E5" s="5"/>
      <c r="F5" s="5"/>
      <c r="G5" s="5"/>
      <c r="H5" s="5"/>
      <c r="I5" s="5"/>
      <c r="J5" s="1"/>
      <c r="K5" s="5"/>
      <c r="L5" s="5"/>
      <c r="M5" s="7"/>
      <c r="N5" s="7"/>
      <c r="Q5" s="344"/>
      <c r="R5" s="344"/>
      <c r="S5" s="344"/>
      <c r="T5" s="344"/>
      <c r="U5" s="344"/>
      <c r="V5" s="344"/>
      <c r="W5" s="344"/>
      <c r="X5" s="344"/>
      <c r="Y5" s="344"/>
      <c r="Z5" s="344"/>
      <c r="AA5" s="344"/>
      <c r="AB5" s="344"/>
      <c r="AF5" s="385"/>
      <c r="AG5" s="385"/>
      <c r="AH5" s="385"/>
      <c r="AI5" s="345" t="s">
        <v>2</v>
      </c>
      <c r="AJ5" s="346"/>
      <c r="AK5" s="347"/>
      <c r="AL5" s="386" t="str">
        <f>IF(【入力シート】電気使用申込書!BB6="","",【入力シート】電気使用申込書!BB6)</f>
        <v/>
      </c>
      <c r="AM5" s="387"/>
      <c r="AN5" s="387"/>
      <c r="AO5" s="387"/>
      <c r="AP5" s="387"/>
      <c r="AQ5" s="387"/>
      <c r="AR5" s="387"/>
      <c r="AS5" s="387"/>
      <c r="AT5" s="387"/>
      <c r="AU5" s="387"/>
      <c r="AV5" s="387"/>
      <c r="AW5" s="387"/>
      <c r="AX5" s="387"/>
      <c r="AY5" s="387"/>
      <c r="AZ5" s="388"/>
      <c r="BA5" s="392"/>
      <c r="BB5" s="392"/>
      <c r="BC5" s="392"/>
      <c r="BD5" s="392"/>
      <c r="BE5" s="392"/>
      <c r="BF5" s="392"/>
      <c r="BG5" s="392"/>
      <c r="BN5" s="382"/>
      <c r="BO5" s="383"/>
      <c r="BP5" s="383"/>
      <c r="BQ5" s="474"/>
    </row>
    <row r="6" spans="3:69" ht="14.25" customHeight="1" x14ac:dyDescent="0.2">
      <c r="C6" s="5"/>
      <c r="D6" s="5"/>
      <c r="E6" s="5"/>
      <c r="F6" s="5"/>
      <c r="G6" s="5"/>
      <c r="H6" s="5"/>
      <c r="I6" s="5"/>
      <c r="J6" s="1"/>
      <c r="K6" s="5"/>
      <c r="L6" s="5"/>
      <c r="M6" s="7"/>
      <c r="N6" s="7"/>
      <c r="Q6" s="344"/>
      <c r="R6" s="344"/>
      <c r="S6" s="344"/>
      <c r="T6" s="344"/>
      <c r="U6" s="344"/>
      <c r="V6" s="344"/>
      <c r="W6" s="344"/>
      <c r="X6" s="344"/>
      <c r="Y6" s="344"/>
      <c r="Z6" s="344"/>
      <c r="AA6" s="344"/>
      <c r="AB6" s="344"/>
      <c r="AF6" s="385"/>
      <c r="AG6" s="385"/>
      <c r="AH6" s="385"/>
      <c r="AI6" s="351"/>
      <c r="AJ6" s="352"/>
      <c r="AK6" s="353"/>
      <c r="AL6" s="393"/>
      <c r="AM6" s="394"/>
      <c r="AN6" s="394"/>
      <c r="AO6" s="394"/>
      <c r="AP6" s="394"/>
      <c r="AQ6" s="394"/>
      <c r="AR6" s="394"/>
      <c r="AS6" s="394"/>
      <c r="AT6" s="394"/>
      <c r="AU6" s="394"/>
      <c r="AV6" s="394"/>
      <c r="AW6" s="394"/>
      <c r="AX6" s="394"/>
      <c r="AY6" s="394"/>
      <c r="AZ6" s="395"/>
      <c r="BA6" s="392"/>
      <c r="BB6" s="392"/>
      <c r="BC6" s="392"/>
      <c r="BD6" s="392"/>
      <c r="BE6" s="392"/>
      <c r="BF6" s="392"/>
      <c r="BG6" s="392"/>
      <c r="BN6" s="543" t="str">
        <f>異動インプット票!CO5</f>
        <v/>
      </c>
      <c r="BO6" s="544"/>
      <c r="BP6" s="544"/>
      <c r="BQ6" s="545"/>
    </row>
    <row r="7" spans="3:69" ht="14.25" customHeight="1" x14ac:dyDescent="0.2">
      <c r="C7" s="5"/>
      <c r="D7" s="5"/>
      <c r="E7" s="5"/>
      <c r="F7" s="5"/>
      <c r="G7" s="5"/>
      <c r="H7" s="5"/>
      <c r="I7" s="5"/>
      <c r="J7" s="1"/>
      <c r="K7" s="5"/>
      <c r="L7" s="5"/>
      <c r="M7" s="7"/>
      <c r="N7" s="7"/>
      <c r="Q7" s="344" t="s">
        <v>165</v>
      </c>
      <c r="R7" s="344"/>
      <c r="S7" s="344"/>
      <c r="T7" s="344"/>
      <c r="U7" s="344"/>
      <c r="V7" s="344"/>
      <c r="W7" s="344"/>
      <c r="X7" s="344"/>
      <c r="Y7" s="344"/>
      <c r="Z7" s="344"/>
      <c r="AA7" s="344"/>
      <c r="AB7" s="344"/>
      <c r="AF7" s="385" t="s">
        <v>3</v>
      </c>
      <c r="AG7" s="385"/>
      <c r="AH7" s="385"/>
      <c r="AI7" s="392" t="str">
        <f>IF(【入力シート】電気使用申込書!AY8="","",【入力シート】電気使用申込書!AY8)</f>
        <v/>
      </c>
      <c r="AJ7" s="392"/>
      <c r="AK7" s="392"/>
      <c r="AL7" s="392"/>
      <c r="AM7" s="392"/>
      <c r="AN7" s="392"/>
      <c r="AO7" s="392"/>
      <c r="AP7" s="392"/>
      <c r="AQ7" s="392"/>
      <c r="AR7" s="392"/>
      <c r="AS7" s="392"/>
      <c r="AT7" s="392"/>
      <c r="AU7" s="392"/>
      <c r="AV7" s="392"/>
      <c r="AW7" s="392"/>
      <c r="AX7" s="392"/>
      <c r="AY7" s="392"/>
      <c r="AZ7" s="392"/>
      <c r="BA7" s="385" t="s">
        <v>4</v>
      </c>
      <c r="BB7" s="385"/>
      <c r="BC7" s="385"/>
      <c r="BD7" s="385"/>
      <c r="BE7" s="385"/>
      <c r="BF7" s="385"/>
      <c r="BG7" s="385"/>
      <c r="BN7" s="546"/>
      <c r="BO7" s="547"/>
      <c r="BP7" s="547"/>
      <c r="BQ7" s="548"/>
    </row>
    <row r="8" spans="3:69" ht="14.25" customHeight="1" x14ac:dyDescent="0.2">
      <c r="C8" s="5"/>
      <c r="D8" s="5"/>
      <c r="E8" s="5"/>
      <c r="F8" s="5"/>
      <c r="G8" s="5"/>
      <c r="H8" s="5"/>
      <c r="I8" s="5"/>
      <c r="J8" s="1"/>
      <c r="K8" s="5"/>
      <c r="L8" s="5"/>
      <c r="M8" s="7"/>
      <c r="N8" s="7"/>
      <c r="Q8" s="344"/>
      <c r="R8" s="344"/>
      <c r="S8" s="344"/>
      <c r="T8" s="344"/>
      <c r="U8" s="344"/>
      <c r="V8" s="344"/>
      <c r="W8" s="344"/>
      <c r="X8" s="344"/>
      <c r="Y8" s="344"/>
      <c r="Z8" s="344"/>
      <c r="AA8" s="344"/>
      <c r="AB8" s="344"/>
      <c r="AF8" s="385"/>
      <c r="AG8" s="385"/>
      <c r="AH8" s="385"/>
      <c r="AI8" s="392"/>
      <c r="AJ8" s="392"/>
      <c r="AK8" s="392"/>
      <c r="AL8" s="392"/>
      <c r="AM8" s="392"/>
      <c r="AN8" s="392"/>
      <c r="AO8" s="392"/>
      <c r="AP8" s="392"/>
      <c r="AQ8" s="392"/>
      <c r="AR8" s="392"/>
      <c r="AS8" s="392"/>
      <c r="AT8" s="392"/>
      <c r="AU8" s="392"/>
      <c r="AV8" s="392"/>
      <c r="AW8" s="392"/>
      <c r="AX8" s="392"/>
      <c r="AY8" s="392"/>
      <c r="AZ8" s="392"/>
      <c r="BA8" s="385"/>
      <c r="BB8" s="385"/>
      <c r="BC8" s="385"/>
      <c r="BD8" s="385"/>
      <c r="BE8" s="385"/>
      <c r="BF8" s="385"/>
      <c r="BG8" s="385"/>
      <c r="BN8" s="546"/>
      <c r="BO8" s="547"/>
      <c r="BP8" s="547"/>
      <c r="BQ8" s="548"/>
    </row>
    <row r="9" spans="3:69" ht="14.25" customHeight="1" x14ac:dyDescent="0.2">
      <c r="C9" s="2"/>
      <c r="D9" s="2"/>
      <c r="E9" s="2"/>
      <c r="F9" s="2"/>
      <c r="G9" s="2"/>
      <c r="H9" s="2"/>
      <c r="I9" s="2"/>
      <c r="J9" s="1"/>
      <c r="K9" s="2"/>
      <c r="L9" s="2"/>
      <c r="M9" s="2"/>
      <c r="N9" s="2"/>
      <c r="Q9" s="344"/>
      <c r="R9" s="344"/>
      <c r="S9" s="344"/>
      <c r="T9" s="344"/>
      <c r="U9" s="344"/>
      <c r="V9" s="344"/>
      <c r="W9" s="344"/>
      <c r="X9" s="344"/>
      <c r="Y9" s="344"/>
      <c r="Z9" s="344"/>
      <c r="AA9" s="344"/>
      <c r="AB9" s="344"/>
      <c r="AF9" s="385"/>
      <c r="AG9" s="385"/>
      <c r="AH9" s="385"/>
      <c r="AI9" s="392"/>
      <c r="AJ9" s="392"/>
      <c r="AK9" s="392"/>
      <c r="AL9" s="392"/>
      <c r="AM9" s="392"/>
      <c r="AN9" s="392"/>
      <c r="AO9" s="392"/>
      <c r="AP9" s="392"/>
      <c r="AQ9" s="392"/>
      <c r="AR9" s="392"/>
      <c r="AS9" s="392"/>
      <c r="AT9" s="392"/>
      <c r="AU9" s="392"/>
      <c r="AV9" s="392"/>
      <c r="AW9" s="392"/>
      <c r="AX9" s="392"/>
      <c r="AY9" s="392"/>
      <c r="AZ9" s="392"/>
      <c r="BA9" s="392" t="str">
        <f>IF(【入力シート】電気使用申込書!BQ10="","",【入力シート】電気使用申込書!BQ10)</f>
        <v/>
      </c>
      <c r="BB9" s="392"/>
      <c r="BC9" s="392"/>
      <c r="BD9" s="392"/>
      <c r="BE9" s="392"/>
      <c r="BF9" s="392"/>
      <c r="BG9" s="392"/>
      <c r="BN9" s="546"/>
      <c r="BO9" s="547"/>
      <c r="BP9" s="547"/>
      <c r="BQ9" s="548"/>
    </row>
    <row r="10" spans="3:69" ht="14.25" customHeight="1" x14ac:dyDescent="0.2">
      <c r="C10" s="2"/>
      <c r="D10" s="2"/>
      <c r="E10" s="2"/>
      <c r="F10" s="2"/>
      <c r="G10" s="2"/>
      <c r="H10" s="2"/>
      <c r="I10" s="2"/>
      <c r="J10" s="1"/>
      <c r="K10" s="2"/>
      <c r="L10" s="2"/>
      <c r="M10" s="2"/>
      <c r="N10" s="2"/>
      <c r="Q10" s="344"/>
      <c r="R10" s="344"/>
      <c r="S10" s="344"/>
      <c r="T10" s="344"/>
      <c r="U10" s="344"/>
      <c r="V10" s="344"/>
      <c r="W10" s="344"/>
      <c r="X10" s="344"/>
      <c r="Y10" s="344"/>
      <c r="Z10" s="344"/>
      <c r="AA10" s="344"/>
      <c r="AB10" s="344"/>
      <c r="AF10" s="385"/>
      <c r="AG10" s="385"/>
      <c r="AH10" s="385"/>
      <c r="AI10" s="392"/>
      <c r="AJ10" s="392"/>
      <c r="AK10" s="392"/>
      <c r="AL10" s="392"/>
      <c r="AM10" s="392"/>
      <c r="AN10" s="392"/>
      <c r="AO10" s="392"/>
      <c r="AP10" s="392"/>
      <c r="AQ10" s="392"/>
      <c r="AR10" s="392"/>
      <c r="AS10" s="392"/>
      <c r="AT10" s="392"/>
      <c r="AU10" s="392"/>
      <c r="AV10" s="392"/>
      <c r="AW10" s="392"/>
      <c r="AX10" s="392"/>
      <c r="AY10" s="392"/>
      <c r="AZ10" s="392"/>
      <c r="BA10" s="392"/>
      <c r="BB10" s="392"/>
      <c r="BC10" s="392"/>
      <c r="BD10" s="392"/>
      <c r="BE10" s="392"/>
      <c r="BF10" s="392"/>
      <c r="BG10" s="392"/>
      <c r="BN10" s="546"/>
      <c r="BO10" s="547"/>
      <c r="BP10" s="547"/>
      <c r="BQ10" s="548"/>
    </row>
    <row r="11" spans="3:69" ht="14.25" customHeight="1" x14ac:dyDescent="0.2">
      <c r="C11" s="2"/>
      <c r="D11" s="2"/>
      <c r="E11" s="2"/>
      <c r="F11" s="2"/>
      <c r="G11" s="2"/>
      <c r="H11" s="2"/>
      <c r="I11" s="2"/>
      <c r="J11" s="1"/>
      <c r="K11" s="2"/>
      <c r="L11" s="2"/>
      <c r="M11" s="2"/>
      <c r="N11" s="2"/>
      <c r="Q11" s="36"/>
      <c r="R11" s="36"/>
      <c r="S11" s="36"/>
      <c r="T11" s="36"/>
      <c r="U11" s="36"/>
      <c r="V11" s="36"/>
      <c r="W11" s="36"/>
      <c r="X11" s="36"/>
      <c r="Y11" s="36"/>
      <c r="Z11" s="36"/>
      <c r="AA11" s="36"/>
      <c r="AB11" s="36"/>
      <c r="AF11" s="37"/>
      <c r="AG11" s="37"/>
      <c r="AH11" s="37"/>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N11" s="546"/>
      <c r="BO11" s="547"/>
      <c r="BP11" s="547"/>
      <c r="BQ11" s="548"/>
    </row>
    <row r="12" spans="3:69" ht="14.25" customHeight="1" x14ac:dyDescent="0.2">
      <c r="C12" s="2"/>
      <c r="D12" s="2"/>
      <c r="E12" s="2"/>
      <c r="F12" s="2"/>
      <c r="G12" s="2"/>
      <c r="H12" s="2"/>
      <c r="I12" s="2"/>
      <c r="J12" s="1"/>
      <c r="K12" s="2"/>
      <c r="L12" s="2"/>
      <c r="M12" s="2"/>
      <c r="N12" s="2"/>
      <c r="Q12" s="36"/>
      <c r="R12" s="36"/>
      <c r="S12" s="36"/>
      <c r="T12" s="36"/>
      <c r="U12" s="36"/>
      <c r="V12" s="36"/>
      <c r="W12" s="36"/>
      <c r="X12" s="36"/>
      <c r="Y12" s="36"/>
      <c r="Z12" s="36"/>
      <c r="AA12" s="36"/>
      <c r="AB12" s="36"/>
      <c r="AF12" s="37"/>
      <c r="AG12" s="37"/>
      <c r="AH12" s="37"/>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N12" s="546"/>
      <c r="BO12" s="547"/>
      <c r="BP12" s="547"/>
      <c r="BQ12" s="548"/>
    </row>
    <row r="13" spans="3:69" ht="14.25" customHeight="1" x14ac:dyDescent="0.2">
      <c r="C13" s="2"/>
      <c r="D13" s="2"/>
      <c r="E13" s="2"/>
      <c r="F13" s="2"/>
      <c r="G13" s="2"/>
      <c r="H13" s="2"/>
      <c r="I13" s="2"/>
      <c r="J13" s="1"/>
      <c r="K13" s="2"/>
      <c r="L13" s="2"/>
      <c r="M13" s="2"/>
      <c r="N13" s="2"/>
      <c r="Q13" s="36"/>
      <c r="R13" s="36"/>
      <c r="S13" s="36"/>
      <c r="T13" s="36"/>
      <c r="U13" s="36"/>
      <c r="V13" s="36"/>
      <c r="W13" s="36"/>
      <c r="X13" s="36"/>
      <c r="Y13" s="36"/>
      <c r="Z13" s="36"/>
      <c r="AA13" s="36"/>
      <c r="AB13" s="36"/>
      <c r="AF13" s="37"/>
      <c r="AG13" s="37"/>
      <c r="AH13" s="37"/>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N13" s="546"/>
      <c r="BO13" s="547"/>
      <c r="BP13" s="547"/>
      <c r="BQ13" s="548"/>
    </row>
    <row r="14" spans="3:69" ht="14.25" customHeight="1" x14ac:dyDescent="0.2">
      <c r="C14" s="1"/>
      <c r="D14" s="1"/>
      <c r="E14" s="1"/>
      <c r="F14" s="1"/>
      <c r="G14" s="1"/>
      <c r="H14" s="1"/>
      <c r="I14" s="1"/>
      <c r="J14" s="1"/>
      <c r="K14" s="1"/>
      <c r="L14" s="1"/>
      <c r="M14" s="1"/>
      <c r="N14" s="1"/>
      <c r="S14" s="24"/>
      <c r="T14" s="24"/>
      <c r="U14" s="24"/>
      <c r="V14" s="24"/>
      <c r="W14" s="24"/>
      <c r="X14" s="24"/>
      <c r="Y14" s="24"/>
      <c r="Z14" s="24"/>
      <c r="AD14" s="6"/>
      <c r="AE14" s="6"/>
      <c r="AF14" s="6"/>
      <c r="AG14" s="6"/>
      <c r="AH14" s="6"/>
      <c r="AI14" s="6"/>
      <c r="AJ14" s="6"/>
      <c r="AK14" s="6"/>
      <c r="BN14" s="546"/>
      <c r="BO14" s="547"/>
      <c r="BP14" s="547"/>
      <c r="BQ14" s="548"/>
    </row>
    <row r="15" spans="3:69" ht="14.25" customHeight="1" x14ac:dyDescent="0.2">
      <c r="S15" s="24"/>
      <c r="T15" s="24"/>
      <c r="U15" s="24"/>
      <c r="V15" s="24"/>
      <c r="W15" s="24"/>
      <c r="X15" s="24"/>
      <c r="Y15" s="24"/>
      <c r="Z15" s="24"/>
      <c r="AD15" s="6"/>
      <c r="AE15" s="6"/>
      <c r="AF15" s="6"/>
      <c r="AG15" s="6"/>
      <c r="AH15" s="6"/>
      <c r="AI15" s="6"/>
      <c r="AJ15" s="6"/>
      <c r="AK15" s="6"/>
      <c r="BN15" s="546"/>
      <c r="BO15" s="547"/>
      <c r="BP15" s="547"/>
      <c r="BQ15" s="548"/>
    </row>
    <row r="16" spans="3:69" ht="9.75" customHeight="1" x14ac:dyDescent="0.2">
      <c r="AD16" s="139" t="s">
        <v>34</v>
      </c>
      <c r="AE16" s="139"/>
      <c r="AF16" s="139"/>
      <c r="AG16" s="139"/>
      <c r="AH16" s="139"/>
      <c r="AI16" s="139"/>
      <c r="AJ16" s="139"/>
      <c r="AK16" s="139"/>
      <c r="AL16" s="139"/>
      <c r="AM16" s="139"/>
      <c r="AN16" s="139"/>
      <c r="BN16" s="546"/>
      <c r="BO16" s="547"/>
      <c r="BP16" s="547"/>
      <c r="BQ16" s="548"/>
    </row>
    <row r="17" spans="1:69" ht="9.75" customHeight="1" x14ac:dyDescent="0.2">
      <c r="AD17" s="62"/>
      <c r="AE17" s="62"/>
      <c r="AF17" s="62"/>
      <c r="AG17" s="62"/>
      <c r="AH17" s="62"/>
      <c r="AI17" s="62"/>
      <c r="AJ17" s="62"/>
      <c r="AK17" s="62"/>
      <c r="AL17" s="62"/>
      <c r="AM17" s="62"/>
      <c r="AN17" s="62"/>
      <c r="BN17" s="546"/>
      <c r="BO17" s="547"/>
      <c r="BP17" s="547"/>
      <c r="BQ17" s="548"/>
    </row>
    <row r="18" spans="1:69" ht="26.25" customHeight="1" x14ac:dyDescent="0.2">
      <c r="A18" s="265" t="s">
        <v>18</v>
      </c>
      <c r="B18" s="266"/>
      <c r="C18" s="267"/>
      <c r="D18" s="396" t="s">
        <v>191</v>
      </c>
      <c r="E18" s="397"/>
      <c r="F18" s="397"/>
      <c r="G18" s="397"/>
      <c r="H18" s="397"/>
      <c r="I18" s="397"/>
      <c r="J18" s="397"/>
      <c r="K18" s="397"/>
      <c r="L18" s="397"/>
      <c r="M18" s="398"/>
      <c r="N18" s="396" t="s">
        <v>16</v>
      </c>
      <c r="O18" s="397"/>
      <c r="P18" s="397"/>
      <c r="Q18" s="397"/>
      <c r="R18" s="397"/>
      <c r="S18" s="397"/>
      <c r="T18" s="397"/>
      <c r="U18" s="397"/>
      <c r="V18" s="397"/>
      <c r="W18" s="397"/>
      <c r="X18" s="397"/>
      <c r="Y18" s="397"/>
      <c r="Z18" s="397"/>
      <c r="AA18" s="397"/>
      <c r="AB18" s="397"/>
      <c r="AC18" s="398"/>
      <c r="AD18" s="396" t="s">
        <v>25</v>
      </c>
      <c r="AE18" s="397"/>
      <c r="AF18" s="397"/>
      <c r="AG18" s="397"/>
      <c r="AH18" s="397"/>
      <c r="AI18" s="397"/>
      <c r="AJ18" s="397"/>
      <c r="AK18" s="397"/>
      <c r="AL18" s="397"/>
      <c r="AM18" s="397"/>
      <c r="AN18" s="397"/>
      <c r="AO18" s="397"/>
      <c r="AP18" s="397"/>
      <c r="AQ18" s="398"/>
      <c r="AR18" s="396" t="s">
        <v>32</v>
      </c>
      <c r="AS18" s="397"/>
      <c r="AT18" s="397"/>
      <c r="AU18" s="397"/>
      <c r="AV18" s="397"/>
      <c r="AW18" s="397"/>
      <c r="AX18" s="397"/>
      <c r="AY18" s="397"/>
      <c r="AZ18" s="397"/>
      <c r="BA18" s="397"/>
      <c r="BB18" s="397"/>
      <c r="BC18" s="397"/>
      <c r="BD18" s="397"/>
      <c r="BE18" s="397"/>
      <c r="BF18" s="398"/>
      <c r="BG18" s="85" t="s">
        <v>42</v>
      </c>
      <c r="BH18" s="127"/>
      <c r="BI18" s="86"/>
      <c r="BJ18" s="85" t="s">
        <v>65</v>
      </c>
      <c r="BK18" s="127"/>
      <c r="BL18" s="86"/>
      <c r="BN18" s="546"/>
      <c r="BO18" s="547"/>
      <c r="BP18" s="547"/>
      <c r="BQ18" s="548"/>
    </row>
    <row r="19" spans="1:69" ht="31.5" customHeight="1" x14ac:dyDescent="0.2">
      <c r="A19" s="268"/>
      <c r="B19" s="269"/>
      <c r="C19" s="270"/>
      <c r="D19" s="399"/>
      <c r="E19" s="264"/>
      <c r="F19" s="264"/>
      <c r="G19" s="264"/>
      <c r="H19" s="264"/>
      <c r="I19" s="264"/>
      <c r="J19" s="264"/>
      <c r="K19" s="264"/>
      <c r="L19" s="264"/>
      <c r="M19" s="400"/>
      <c r="N19" s="399"/>
      <c r="O19" s="264"/>
      <c r="P19" s="264"/>
      <c r="Q19" s="264"/>
      <c r="R19" s="264"/>
      <c r="S19" s="264"/>
      <c r="T19" s="264"/>
      <c r="U19" s="264"/>
      <c r="V19" s="264"/>
      <c r="W19" s="264"/>
      <c r="X19" s="264"/>
      <c r="Y19" s="264"/>
      <c r="Z19" s="264"/>
      <c r="AA19" s="264"/>
      <c r="AB19" s="264"/>
      <c r="AC19" s="400"/>
      <c r="AD19" s="399"/>
      <c r="AE19" s="264"/>
      <c r="AF19" s="264"/>
      <c r="AG19" s="264"/>
      <c r="AH19" s="264"/>
      <c r="AI19" s="264"/>
      <c r="AJ19" s="264"/>
      <c r="AK19" s="264"/>
      <c r="AL19" s="264"/>
      <c r="AM19" s="264"/>
      <c r="AN19" s="264"/>
      <c r="AO19" s="264"/>
      <c r="AP19" s="264"/>
      <c r="AQ19" s="400"/>
      <c r="AR19" s="399"/>
      <c r="AS19" s="264"/>
      <c r="AT19" s="264"/>
      <c r="AU19" s="264"/>
      <c r="AV19" s="264"/>
      <c r="AW19" s="264"/>
      <c r="AX19" s="264"/>
      <c r="AY19" s="264"/>
      <c r="AZ19" s="264"/>
      <c r="BA19" s="264"/>
      <c r="BB19" s="264"/>
      <c r="BC19" s="264"/>
      <c r="BD19" s="264"/>
      <c r="BE19" s="264"/>
      <c r="BF19" s="400"/>
      <c r="BG19" s="89"/>
      <c r="BH19" s="123"/>
      <c r="BI19" s="90"/>
      <c r="BJ19" s="89"/>
      <c r="BK19" s="123"/>
      <c r="BL19" s="90"/>
      <c r="BN19" s="549"/>
      <c r="BO19" s="550"/>
      <c r="BP19" s="550"/>
      <c r="BQ19" s="551"/>
    </row>
    <row r="20" spans="1:69" ht="13.5" customHeight="1" x14ac:dyDescent="0.2">
      <c r="A20" s="440">
        <v>1</v>
      </c>
      <c r="B20" s="441"/>
      <c r="C20" s="442"/>
      <c r="D20" s="452">
        <f>異動インプット票!D22</f>
        <v>0</v>
      </c>
      <c r="E20" s="453"/>
      <c r="F20" s="453"/>
      <c r="G20" s="453"/>
      <c r="H20" s="453"/>
      <c r="I20" s="453"/>
      <c r="J20" s="453"/>
      <c r="K20" s="453"/>
      <c r="L20" s="453"/>
      <c r="M20" s="454"/>
      <c r="N20" s="527" t="str">
        <f>IF(【入力シート】電気使用申込書!P24="","",【入力シート】電気使用申込書!P24)</f>
        <v/>
      </c>
      <c r="O20" s="528"/>
      <c r="P20" s="528"/>
      <c r="Q20" s="528"/>
      <c r="R20" s="528"/>
      <c r="S20" s="528"/>
      <c r="T20" s="528"/>
      <c r="U20" s="528"/>
      <c r="V20" s="528"/>
      <c r="W20" s="528"/>
      <c r="X20" s="528"/>
      <c r="Y20" s="528"/>
      <c r="Z20" s="528"/>
      <c r="AA20" s="528"/>
      <c r="AB20" s="528"/>
      <c r="AC20" s="529"/>
      <c r="AD20" s="156" t="s">
        <v>23</v>
      </c>
      <c r="AE20" s="157"/>
      <c r="AF20" s="157"/>
      <c r="AG20" s="157"/>
      <c r="AH20" s="497"/>
      <c r="AI20" s="498"/>
      <c r="AJ20" s="86" t="s">
        <v>145</v>
      </c>
      <c r="AK20" s="517" t="str">
        <f>IF(【入力シート】電気使用申込書!BK24="","",【入力シート】電気使用申込書!BK24)</f>
        <v/>
      </c>
      <c r="AL20" s="518"/>
      <c r="AM20" s="518"/>
      <c r="AN20" s="518"/>
      <c r="AO20" s="497"/>
      <c r="AP20" s="498"/>
      <c r="AQ20" s="86" t="s">
        <v>145</v>
      </c>
      <c r="AR20" s="69" t="s">
        <v>26</v>
      </c>
      <c r="AS20" s="70"/>
      <c r="AT20" s="70"/>
      <c r="AU20" s="71"/>
      <c r="AV20" s="75" t="s">
        <v>28</v>
      </c>
      <c r="AW20" s="75" t="s">
        <v>29</v>
      </c>
      <c r="AX20" s="75"/>
      <c r="AY20" s="77" t="s">
        <v>31</v>
      </c>
      <c r="AZ20" s="542"/>
      <c r="BA20" s="498"/>
      <c r="BB20" s="498"/>
      <c r="BC20" s="498"/>
      <c r="BD20" s="83" t="s">
        <v>29</v>
      </c>
      <c r="BE20" s="84"/>
      <c r="BF20" s="84"/>
      <c r="BG20" s="401"/>
      <c r="BH20" s="402"/>
      <c r="BI20" s="403"/>
      <c r="BJ20" s="91"/>
      <c r="BK20" s="91"/>
      <c r="BL20" s="91"/>
      <c r="BN20" s="39"/>
      <c r="BO20" s="39"/>
      <c r="BP20" s="39"/>
      <c r="BQ20" s="39"/>
    </row>
    <row r="21" spans="1:69" ht="13.5" customHeight="1" x14ac:dyDescent="0.2">
      <c r="A21" s="443"/>
      <c r="B21" s="444"/>
      <c r="C21" s="445"/>
      <c r="D21" s="455"/>
      <c r="E21" s="456"/>
      <c r="F21" s="456"/>
      <c r="G21" s="456"/>
      <c r="H21" s="456"/>
      <c r="I21" s="456"/>
      <c r="J21" s="456"/>
      <c r="K21" s="456"/>
      <c r="L21" s="456"/>
      <c r="M21" s="457"/>
      <c r="N21" s="530"/>
      <c r="O21" s="531"/>
      <c r="P21" s="531"/>
      <c r="Q21" s="531"/>
      <c r="R21" s="531"/>
      <c r="S21" s="531"/>
      <c r="T21" s="531"/>
      <c r="U21" s="531"/>
      <c r="V21" s="531"/>
      <c r="W21" s="531"/>
      <c r="X21" s="531"/>
      <c r="Y21" s="531"/>
      <c r="Z21" s="531"/>
      <c r="AA21" s="531"/>
      <c r="AB21" s="531"/>
      <c r="AC21" s="532"/>
      <c r="AD21" s="95"/>
      <c r="AE21" s="96"/>
      <c r="AF21" s="96"/>
      <c r="AG21" s="96"/>
      <c r="AH21" s="499"/>
      <c r="AI21" s="500"/>
      <c r="AJ21" s="88"/>
      <c r="AK21" s="507"/>
      <c r="AL21" s="508"/>
      <c r="AM21" s="508"/>
      <c r="AN21" s="508"/>
      <c r="AO21" s="499"/>
      <c r="AP21" s="500"/>
      <c r="AQ21" s="88"/>
      <c r="AR21" s="72"/>
      <c r="AS21" s="73"/>
      <c r="AT21" s="73"/>
      <c r="AU21" s="74"/>
      <c r="AV21" s="76"/>
      <c r="AW21" s="76" t="s">
        <v>30</v>
      </c>
      <c r="AX21" s="76"/>
      <c r="AY21" s="78"/>
      <c r="AZ21" s="536"/>
      <c r="BA21" s="500"/>
      <c r="BB21" s="500"/>
      <c r="BC21" s="500"/>
      <c r="BD21" s="93" t="s">
        <v>30</v>
      </c>
      <c r="BE21" s="94"/>
      <c r="BF21" s="94"/>
      <c r="BG21" s="404"/>
      <c r="BH21" s="405"/>
      <c r="BI21" s="406"/>
      <c r="BJ21" s="91"/>
      <c r="BK21" s="91"/>
      <c r="BL21" s="91"/>
      <c r="BN21" s="39"/>
      <c r="BO21" s="39"/>
      <c r="BP21" s="39"/>
      <c r="BQ21" s="39"/>
    </row>
    <row r="22" spans="1:69" ht="13.5" customHeight="1" x14ac:dyDescent="0.2">
      <c r="A22" s="443"/>
      <c r="B22" s="444"/>
      <c r="C22" s="445"/>
      <c r="D22" s="455"/>
      <c r="E22" s="456"/>
      <c r="F22" s="456"/>
      <c r="G22" s="456"/>
      <c r="H22" s="456"/>
      <c r="I22" s="456"/>
      <c r="J22" s="456"/>
      <c r="K22" s="456"/>
      <c r="L22" s="456"/>
      <c r="M22" s="457"/>
      <c r="N22" s="533"/>
      <c r="O22" s="534"/>
      <c r="P22" s="534"/>
      <c r="Q22" s="534"/>
      <c r="R22" s="534"/>
      <c r="S22" s="534"/>
      <c r="T22" s="534"/>
      <c r="U22" s="534"/>
      <c r="V22" s="534"/>
      <c r="W22" s="534"/>
      <c r="X22" s="534"/>
      <c r="Y22" s="534"/>
      <c r="Z22" s="534"/>
      <c r="AA22" s="534"/>
      <c r="AB22" s="534"/>
      <c r="AC22" s="535"/>
      <c r="AD22" s="95" t="str">
        <f>IF(【入力シート】電気使用申込書!BD26="","",【入力シート】電気使用申込書!BD26)</f>
        <v/>
      </c>
      <c r="AE22" s="96"/>
      <c r="AF22" s="96"/>
      <c r="AG22" s="96"/>
      <c r="AH22" s="501" t="str">
        <f>IF(【入力シート】電気使用申込書!BH26="","",【入力シート】電気使用申込書!BH26)</f>
        <v/>
      </c>
      <c r="AI22" s="502"/>
      <c r="AJ22" s="101" t="s">
        <v>145</v>
      </c>
      <c r="AK22" s="513" t="str">
        <f>IF(【入力シート】電気使用申込書!BK26="","",【入力シート】電気使用申込書!BK26)</f>
        <v/>
      </c>
      <c r="AL22" s="514"/>
      <c r="AM22" s="514"/>
      <c r="AN22" s="514"/>
      <c r="AO22" s="501" t="str">
        <f>IF(【入力シート】電気使用申込書!BO26="","",【入力シート】電気使用申込書!BO26)</f>
        <v/>
      </c>
      <c r="AP22" s="502"/>
      <c r="AQ22" s="101" t="s">
        <v>145</v>
      </c>
      <c r="AR22" s="72" t="s">
        <v>27</v>
      </c>
      <c r="AS22" s="73"/>
      <c r="AT22" s="73"/>
      <c r="AU22" s="74"/>
      <c r="AV22" s="109" t="s">
        <v>29</v>
      </c>
      <c r="AW22" s="110"/>
      <c r="AX22" s="110"/>
      <c r="AY22" s="111"/>
      <c r="AZ22" s="538" t="str">
        <f>IF(【入力シート】電気使用申込書!CA26="","",【入力シート】電気使用申込書!CA26)</f>
        <v/>
      </c>
      <c r="BA22" s="502"/>
      <c r="BB22" s="502"/>
      <c r="BC22" s="539"/>
      <c r="BD22" s="112" t="s">
        <v>29</v>
      </c>
      <c r="BE22" s="113"/>
      <c r="BF22" s="113"/>
      <c r="BG22" s="404"/>
      <c r="BH22" s="405"/>
      <c r="BI22" s="406"/>
      <c r="BJ22" s="91"/>
      <c r="BK22" s="91"/>
      <c r="BL22" s="91"/>
      <c r="BN22" s="39"/>
      <c r="BO22" s="39"/>
      <c r="BP22" s="39"/>
      <c r="BQ22" s="39"/>
    </row>
    <row r="23" spans="1:69" ht="13.5" customHeight="1" x14ac:dyDescent="0.2">
      <c r="A23" s="443"/>
      <c r="B23" s="444"/>
      <c r="C23" s="445"/>
      <c r="D23" s="455"/>
      <c r="E23" s="456"/>
      <c r="F23" s="456"/>
      <c r="G23" s="456"/>
      <c r="H23" s="456"/>
      <c r="I23" s="456"/>
      <c r="J23" s="456"/>
      <c r="K23" s="456"/>
      <c r="L23" s="456"/>
      <c r="M23" s="457"/>
      <c r="N23" s="418" t="s">
        <v>75</v>
      </c>
      <c r="O23" s="419"/>
      <c r="P23" s="419"/>
      <c r="Q23" s="419"/>
      <c r="R23" s="419"/>
      <c r="S23" s="419"/>
      <c r="T23" s="419"/>
      <c r="U23" s="419"/>
      <c r="V23" s="419"/>
      <c r="W23" s="419"/>
      <c r="X23" s="419"/>
      <c r="Y23" s="419"/>
      <c r="Z23" s="419"/>
      <c r="AA23" s="419"/>
      <c r="AB23" s="419"/>
      <c r="AC23" s="420"/>
      <c r="AD23" s="95"/>
      <c r="AE23" s="96"/>
      <c r="AF23" s="96"/>
      <c r="AG23" s="96"/>
      <c r="AH23" s="503"/>
      <c r="AI23" s="504"/>
      <c r="AJ23" s="102"/>
      <c r="AK23" s="513"/>
      <c r="AL23" s="514"/>
      <c r="AM23" s="514"/>
      <c r="AN23" s="514"/>
      <c r="AO23" s="503"/>
      <c r="AP23" s="504"/>
      <c r="AQ23" s="102"/>
      <c r="AR23" s="72"/>
      <c r="AS23" s="73"/>
      <c r="AT23" s="73"/>
      <c r="AU23" s="74"/>
      <c r="AV23" s="114" t="s">
        <v>30</v>
      </c>
      <c r="AW23" s="115"/>
      <c r="AX23" s="115"/>
      <c r="AY23" s="116"/>
      <c r="AZ23" s="540"/>
      <c r="BA23" s="504"/>
      <c r="BB23" s="504"/>
      <c r="BC23" s="541"/>
      <c r="BD23" s="112" t="s">
        <v>30</v>
      </c>
      <c r="BE23" s="113"/>
      <c r="BF23" s="113"/>
      <c r="BG23" s="404"/>
      <c r="BH23" s="405"/>
      <c r="BI23" s="406"/>
      <c r="BJ23" s="91"/>
      <c r="BK23" s="91"/>
      <c r="BL23" s="91"/>
      <c r="BN23" s="39"/>
      <c r="BO23" s="39"/>
      <c r="BP23" s="39"/>
      <c r="BQ23" s="39"/>
    </row>
    <row r="24" spans="1:69" ht="13.5" customHeight="1" x14ac:dyDescent="0.2">
      <c r="A24" s="443"/>
      <c r="B24" s="444"/>
      <c r="C24" s="445"/>
      <c r="D24" s="455"/>
      <c r="E24" s="456"/>
      <c r="F24" s="456"/>
      <c r="G24" s="456"/>
      <c r="H24" s="456"/>
      <c r="I24" s="456"/>
      <c r="J24" s="456"/>
      <c r="K24" s="456"/>
      <c r="L24" s="456"/>
      <c r="M24" s="457"/>
      <c r="N24" s="519" t="str">
        <f>IF(【入力シート】電気使用申込書!AF24="","",【入力シート】電気使用申込書!AF24)</f>
        <v/>
      </c>
      <c r="O24" s="520"/>
      <c r="P24" s="520"/>
      <c r="Q24" s="520"/>
      <c r="R24" s="520"/>
      <c r="S24" s="520"/>
      <c r="T24" s="520"/>
      <c r="U24" s="520"/>
      <c r="V24" s="520"/>
      <c r="W24" s="520"/>
      <c r="X24" s="520"/>
      <c r="Y24" s="520"/>
      <c r="Z24" s="520"/>
      <c r="AA24" s="520"/>
      <c r="AB24" s="520"/>
      <c r="AC24" s="521"/>
      <c r="AD24" s="95" t="str">
        <f>IF(【入力シート】電気使用申込書!BD28="","",【入力シート】電気使用申込書!BD28)</f>
        <v/>
      </c>
      <c r="AE24" s="96"/>
      <c r="AF24" s="96"/>
      <c r="AG24" s="96"/>
      <c r="AH24" s="499" t="str">
        <f>IF(【入力シート】電気使用申込書!BH28="","",【入力シート】電気使用申込書!BH28)</f>
        <v/>
      </c>
      <c r="AI24" s="500"/>
      <c r="AJ24" s="88" t="s">
        <v>145</v>
      </c>
      <c r="AK24" s="505" t="str">
        <f>IF(【入力シート】電気使用申込書!BK28="","",【入力シート】電気使用申込書!BK28)</f>
        <v/>
      </c>
      <c r="AL24" s="506"/>
      <c r="AM24" s="506"/>
      <c r="AN24" s="506"/>
      <c r="AO24" s="501" t="str">
        <f>IF(【入力シート】電気使用申込書!BO28="","",【入力シート】電気使用申込書!BO28)</f>
        <v/>
      </c>
      <c r="AP24" s="502"/>
      <c r="AQ24" s="88" t="s">
        <v>145</v>
      </c>
      <c r="AR24" s="72" t="str">
        <f>IF(【入力シート】電気使用申込書!BR28="","",【入力シート】電気使用申込書!BR28)</f>
        <v/>
      </c>
      <c r="AS24" s="73"/>
      <c r="AT24" s="73"/>
      <c r="AU24" s="74"/>
      <c r="AV24" s="76" t="s">
        <v>29</v>
      </c>
      <c r="AW24" s="76"/>
      <c r="AX24" s="76"/>
      <c r="AY24" s="78"/>
      <c r="AZ24" s="536" t="str">
        <f>IF(【入力シート】電気使用申込書!CA28="","",【入力シート】電気使用申込書!CA28)</f>
        <v/>
      </c>
      <c r="BA24" s="500"/>
      <c r="BB24" s="500"/>
      <c r="BC24" s="500"/>
      <c r="BD24" s="63" t="s">
        <v>29</v>
      </c>
      <c r="BE24" s="64"/>
      <c r="BF24" s="64"/>
      <c r="BG24" s="404"/>
      <c r="BH24" s="405"/>
      <c r="BI24" s="406"/>
      <c r="BJ24" s="91"/>
      <c r="BK24" s="91"/>
      <c r="BL24" s="91"/>
      <c r="BN24" s="39"/>
      <c r="BO24" s="39"/>
      <c r="BP24" s="39"/>
      <c r="BQ24" s="39"/>
    </row>
    <row r="25" spans="1:69" ht="13.5" customHeight="1" x14ac:dyDescent="0.2">
      <c r="A25" s="446"/>
      <c r="B25" s="447"/>
      <c r="C25" s="448"/>
      <c r="D25" s="458"/>
      <c r="E25" s="459"/>
      <c r="F25" s="459"/>
      <c r="G25" s="459"/>
      <c r="H25" s="459"/>
      <c r="I25" s="459"/>
      <c r="J25" s="459"/>
      <c r="K25" s="459"/>
      <c r="L25" s="459"/>
      <c r="M25" s="460"/>
      <c r="N25" s="522"/>
      <c r="O25" s="523"/>
      <c r="P25" s="523"/>
      <c r="Q25" s="523"/>
      <c r="R25" s="523"/>
      <c r="S25" s="523"/>
      <c r="T25" s="523"/>
      <c r="U25" s="523"/>
      <c r="V25" s="523"/>
      <c r="W25" s="523"/>
      <c r="X25" s="523"/>
      <c r="Y25" s="523"/>
      <c r="Z25" s="523"/>
      <c r="AA25" s="523"/>
      <c r="AB25" s="523"/>
      <c r="AC25" s="524"/>
      <c r="AD25" s="95"/>
      <c r="AE25" s="96"/>
      <c r="AF25" s="96"/>
      <c r="AG25" s="96"/>
      <c r="AH25" s="499"/>
      <c r="AI25" s="500"/>
      <c r="AJ25" s="102"/>
      <c r="AK25" s="507"/>
      <c r="AL25" s="508"/>
      <c r="AM25" s="508"/>
      <c r="AN25" s="508"/>
      <c r="AO25" s="503"/>
      <c r="AP25" s="504"/>
      <c r="AQ25" s="102"/>
      <c r="AR25" s="124"/>
      <c r="AS25" s="125"/>
      <c r="AT25" s="125"/>
      <c r="AU25" s="126"/>
      <c r="AV25" s="65" t="s">
        <v>30</v>
      </c>
      <c r="AW25" s="65"/>
      <c r="AX25" s="65"/>
      <c r="AY25" s="66"/>
      <c r="AZ25" s="540"/>
      <c r="BA25" s="504"/>
      <c r="BB25" s="504"/>
      <c r="BC25" s="504"/>
      <c r="BD25" s="67" t="s">
        <v>30</v>
      </c>
      <c r="BE25" s="68"/>
      <c r="BF25" s="68"/>
      <c r="BG25" s="407"/>
      <c r="BH25" s="408"/>
      <c r="BI25" s="409"/>
      <c r="BJ25" s="91"/>
      <c r="BK25" s="91"/>
      <c r="BL25" s="91"/>
      <c r="BN25" s="39"/>
      <c r="BO25" s="39"/>
      <c r="BP25" s="39"/>
      <c r="BQ25" s="39"/>
    </row>
    <row r="26" spans="1:69" ht="13.5" customHeight="1" x14ac:dyDescent="0.2">
      <c r="A26" s="440">
        <v>2</v>
      </c>
      <c r="B26" s="441"/>
      <c r="C26" s="442"/>
      <c r="D26" s="452">
        <f>異動インプット票!D28</f>
        <v>0</v>
      </c>
      <c r="E26" s="453"/>
      <c r="F26" s="453"/>
      <c r="G26" s="453"/>
      <c r="H26" s="453"/>
      <c r="I26" s="453"/>
      <c r="J26" s="453"/>
      <c r="K26" s="453"/>
      <c r="L26" s="453"/>
      <c r="M26" s="454"/>
      <c r="N26" s="527" t="str">
        <f>IF(【入力シート】電気使用申込書!P30="","",【入力シート】電気使用申込書!P30)</f>
        <v/>
      </c>
      <c r="O26" s="528"/>
      <c r="P26" s="528"/>
      <c r="Q26" s="528"/>
      <c r="R26" s="528"/>
      <c r="S26" s="528"/>
      <c r="T26" s="528"/>
      <c r="U26" s="528"/>
      <c r="V26" s="528"/>
      <c r="W26" s="528"/>
      <c r="X26" s="528"/>
      <c r="Y26" s="528"/>
      <c r="Z26" s="528"/>
      <c r="AA26" s="528"/>
      <c r="AB26" s="528"/>
      <c r="AC26" s="529"/>
      <c r="AD26" s="156" t="s">
        <v>23</v>
      </c>
      <c r="AE26" s="157"/>
      <c r="AF26" s="157"/>
      <c r="AG26" s="157"/>
      <c r="AH26" s="497" t="str">
        <f>IF(【入力シート】電気使用申込書!BH30="","",【入力シート】電気使用申込書!BH30)</f>
        <v/>
      </c>
      <c r="AI26" s="498"/>
      <c r="AJ26" s="86" t="s">
        <v>145</v>
      </c>
      <c r="AK26" s="517" t="str">
        <f>IF(【入力シート】電気使用申込書!BK30="","",【入力シート】電気使用申込書!BK30)</f>
        <v/>
      </c>
      <c r="AL26" s="518"/>
      <c r="AM26" s="518"/>
      <c r="AN26" s="518"/>
      <c r="AO26" s="497" t="str">
        <f>IF(【入力シート】電気使用申込書!BO30="","",【入力シート】電気使用申込書!BO30)</f>
        <v/>
      </c>
      <c r="AP26" s="498"/>
      <c r="AQ26" s="86" t="s">
        <v>145</v>
      </c>
      <c r="AR26" s="69" t="s">
        <v>26</v>
      </c>
      <c r="AS26" s="70"/>
      <c r="AT26" s="70"/>
      <c r="AU26" s="71"/>
      <c r="AV26" s="75" t="s">
        <v>28</v>
      </c>
      <c r="AW26" s="75" t="s">
        <v>29</v>
      </c>
      <c r="AX26" s="75"/>
      <c r="AY26" s="77" t="s">
        <v>31</v>
      </c>
      <c r="AZ26" s="542" t="str">
        <f>IF(【入力シート】電気使用申込書!CA30="","",【入力シート】電気使用申込書!CA30)</f>
        <v/>
      </c>
      <c r="BA26" s="498"/>
      <c r="BB26" s="498"/>
      <c r="BC26" s="498"/>
      <c r="BD26" s="83" t="s">
        <v>29</v>
      </c>
      <c r="BE26" s="84"/>
      <c r="BF26" s="84"/>
      <c r="BG26" s="401"/>
      <c r="BH26" s="402"/>
      <c r="BI26" s="403"/>
      <c r="BJ26" s="91"/>
      <c r="BK26" s="91"/>
      <c r="BL26" s="91"/>
    </row>
    <row r="27" spans="1:69" ht="13.5" customHeight="1" x14ac:dyDescent="0.2">
      <c r="A27" s="443"/>
      <c r="B27" s="444"/>
      <c r="C27" s="445"/>
      <c r="D27" s="455"/>
      <c r="E27" s="456"/>
      <c r="F27" s="456"/>
      <c r="G27" s="456"/>
      <c r="H27" s="456"/>
      <c r="I27" s="456"/>
      <c r="J27" s="456"/>
      <c r="K27" s="456"/>
      <c r="L27" s="456"/>
      <c r="M27" s="457"/>
      <c r="N27" s="530"/>
      <c r="O27" s="531"/>
      <c r="P27" s="531"/>
      <c r="Q27" s="531"/>
      <c r="R27" s="531"/>
      <c r="S27" s="531"/>
      <c r="T27" s="531"/>
      <c r="U27" s="531"/>
      <c r="V27" s="531"/>
      <c r="W27" s="531"/>
      <c r="X27" s="531"/>
      <c r="Y27" s="531"/>
      <c r="Z27" s="531"/>
      <c r="AA27" s="531"/>
      <c r="AB27" s="531"/>
      <c r="AC27" s="532"/>
      <c r="AD27" s="95"/>
      <c r="AE27" s="96"/>
      <c r="AF27" s="96"/>
      <c r="AG27" s="96"/>
      <c r="AH27" s="499"/>
      <c r="AI27" s="500"/>
      <c r="AJ27" s="88"/>
      <c r="AK27" s="507"/>
      <c r="AL27" s="508"/>
      <c r="AM27" s="508"/>
      <c r="AN27" s="508"/>
      <c r="AO27" s="499"/>
      <c r="AP27" s="500"/>
      <c r="AQ27" s="102"/>
      <c r="AR27" s="72"/>
      <c r="AS27" s="73"/>
      <c r="AT27" s="73"/>
      <c r="AU27" s="74"/>
      <c r="AV27" s="76"/>
      <c r="AW27" s="76" t="s">
        <v>30</v>
      </c>
      <c r="AX27" s="76"/>
      <c r="AY27" s="78"/>
      <c r="AZ27" s="536"/>
      <c r="BA27" s="500"/>
      <c r="BB27" s="500"/>
      <c r="BC27" s="500"/>
      <c r="BD27" s="93" t="s">
        <v>30</v>
      </c>
      <c r="BE27" s="94"/>
      <c r="BF27" s="94"/>
      <c r="BG27" s="404"/>
      <c r="BH27" s="405"/>
      <c r="BI27" s="406"/>
      <c r="BJ27" s="91"/>
      <c r="BK27" s="91"/>
      <c r="BL27" s="91"/>
    </row>
    <row r="28" spans="1:69" ht="13.5" customHeight="1" x14ac:dyDescent="0.2">
      <c r="A28" s="443"/>
      <c r="B28" s="444"/>
      <c r="C28" s="445"/>
      <c r="D28" s="455"/>
      <c r="E28" s="456"/>
      <c r="F28" s="456"/>
      <c r="G28" s="456"/>
      <c r="H28" s="456"/>
      <c r="I28" s="456"/>
      <c r="J28" s="456"/>
      <c r="K28" s="456"/>
      <c r="L28" s="456"/>
      <c r="M28" s="457"/>
      <c r="N28" s="533"/>
      <c r="O28" s="534"/>
      <c r="P28" s="534"/>
      <c r="Q28" s="534"/>
      <c r="R28" s="534"/>
      <c r="S28" s="534"/>
      <c r="T28" s="534"/>
      <c r="U28" s="534"/>
      <c r="V28" s="534"/>
      <c r="W28" s="534"/>
      <c r="X28" s="534"/>
      <c r="Y28" s="534"/>
      <c r="Z28" s="534"/>
      <c r="AA28" s="534"/>
      <c r="AB28" s="534"/>
      <c r="AC28" s="535"/>
      <c r="AD28" s="95" t="str">
        <f>IF(【入力シート】電気使用申込書!BD32="","",【入力シート】電気使用申込書!BD32)</f>
        <v/>
      </c>
      <c r="AE28" s="96"/>
      <c r="AF28" s="96"/>
      <c r="AG28" s="96"/>
      <c r="AH28" s="501" t="str">
        <f>IF(【入力シート】電気使用申込書!BH32="","",【入力シート】電気使用申込書!BH32)</f>
        <v/>
      </c>
      <c r="AI28" s="502"/>
      <c r="AJ28" s="101" t="s">
        <v>145</v>
      </c>
      <c r="AK28" s="513" t="str">
        <f>IF(【入力シート】電気使用申込書!BK32="","",【入力シート】電気使用申込書!BK32)</f>
        <v/>
      </c>
      <c r="AL28" s="514"/>
      <c r="AM28" s="514"/>
      <c r="AN28" s="514"/>
      <c r="AO28" s="501" t="str">
        <f>IF(【入力シート】電気使用申込書!BO32="","",【入力シート】電気使用申込書!BO32)</f>
        <v/>
      </c>
      <c r="AP28" s="502"/>
      <c r="AQ28" s="101" t="s">
        <v>145</v>
      </c>
      <c r="AR28" s="72" t="s">
        <v>27</v>
      </c>
      <c r="AS28" s="73"/>
      <c r="AT28" s="73"/>
      <c r="AU28" s="74"/>
      <c r="AV28" s="109" t="s">
        <v>29</v>
      </c>
      <c r="AW28" s="110"/>
      <c r="AX28" s="110"/>
      <c r="AY28" s="111"/>
      <c r="AZ28" s="538" t="str">
        <f>IF(【入力シート】電気使用申込書!CA32="","",【入力シート】電気使用申込書!CA32)</f>
        <v/>
      </c>
      <c r="BA28" s="502"/>
      <c r="BB28" s="502"/>
      <c r="BC28" s="539"/>
      <c r="BD28" s="112" t="s">
        <v>29</v>
      </c>
      <c r="BE28" s="113"/>
      <c r="BF28" s="113"/>
      <c r="BG28" s="404"/>
      <c r="BH28" s="405"/>
      <c r="BI28" s="406"/>
      <c r="BJ28" s="91"/>
      <c r="BK28" s="91"/>
      <c r="BL28" s="91"/>
    </row>
    <row r="29" spans="1:69" ht="13.5" customHeight="1" x14ac:dyDescent="0.2">
      <c r="A29" s="443"/>
      <c r="B29" s="444"/>
      <c r="C29" s="445"/>
      <c r="D29" s="455"/>
      <c r="E29" s="456"/>
      <c r="F29" s="456"/>
      <c r="G29" s="456"/>
      <c r="H29" s="456"/>
      <c r="I29" s="456"/>
      <c r="J29" s="456"/>
      <c r="K29" s="456"/>
      <c r="L29" s="456"/>
      <c r="M29" s="457"/>
      <c r="N29" s="418" t="s">
        <v>75</v>
      </c>
      <c r="O29" s="419"/>
      <c r="P29" s="419"/>
      <c r="Q29" s="419"/>
      <c r="R29" s="419"/>
      <c r="S29" s="419"/>
      <c r="T29" s="419"/>
      <c r="U29" s="419"/>
      <c r="V29" s="419"/>
      <c r="W29" s="419"/>
      <c r="X29" s="419"/>
      <c r="Y29" s="419"/>
      <c r="Z29" s="419"/>
      <c r="AA29" s="419"/>
      <c r="AB29" s="419"/>
      <c r="AC29" s="420"/>
      <c r="AD29" s="95"/>
      <c r="AE29" s="96"/>
      <c r="AF29" s="96"/>
      <c r="AG29" s="96"/>
      <c r="AH29" s="503"/>
      <c r="AI29" s="504"/>
      <c r="AJ29" s="102"/>
      <c r="AK29" s="513"/>
      <c r="AL29" s="514"/>
      <c r="AM29" s="514"/>
      <c r="AN29" s="514"/>
      <c r="AO29" s="503"/>
      <c r="AP29" s="504"/>
      <c r="AQ29" s="102"/>
      <c r="AR29" s="72"/>
      <c r="AS29" s="73"/>
      <c r="AT29" s="73"/>
      <c r="AU29" s="74"/>
      <c r="AV29" s="114" t="s">
        <v>30</v>
      </c>
      <c r="AW29" s="115"/>
      <c r="AX29" s="115"/>
      <c r="AY29" s="116"/>
      <c r="AZ29" s="540"/>
      <c r="BA29" s="504"/>
      <c r="BB29" s="504"/>
      <c r="BC29" s="541"/>
      <c r="BD29" s="112" t="s">
        <v>30</v>
      </c>
      <c r="BE29" s="113"/>
      <c r="BF29" s="113"/>
      <c r="BG29" s="404"/>
      <c r="BH29" s="405"/>
      <c r="BI29" s="406"/>
      <c r="BJ29" s="91"/>
      <c r="BK29" s="91"/>
      <c r="BL29" s="91"/>
    </row>
    <row r="30" spans="1:69" ht="13.5" customHeight="1" x14ac:dyDescent="0.2">
      <c r="A30" s="443"/>
      <c r="B30" s="444"/>
      <c r="C30" s="445"/>
      <c r="D30" s="455"/>
      <c r="E30" s="456"/>
      <c r="F30" s="456"/>
      <c r="G30" s="456"/>
      <c r="H30" s="456"/>
      <c r="I30" s="456"/>
      <c r="J30" s="456"/>
      <c r="K30" s="456"/>
      <c r="L30" s="456"/>
      <c r="M30" s="457"/>
      <c r="N30" s="519" t="str">
        <f>IF(【入力シート】電気使用申込書!AF30="","",【入力シート】電気使用申込書!AF30)</f>
        <v/>
      </c>
      <c r="O30" s="520"/>
      <c r="P30" s="520"/>
      <c r="Q30" s="520"/>
      <c r="R30" s="520"/>
      <c r="S30" s="520"/>
      <c r="T30" s="520"/>
      <c r="U30" s="520"/>
      <c r="V30" s="520"/>
      <c r="W30" s="520"/>
      <c r="X30" s="520"/>
      <c r="Y30" s="520"/>
      <c r="Z30" s="520"/>
      <c r="AA30" s="520"/>
      <c r="AB30" s="520"/>
      <c r="AC30" s="521"/>
      <c r="AD30" s="95" t="str">
        <f>IF(【入力シート】電気使用申込書!BD34="","",【入力シート】電気使用申込書!BD34)</f>
        <v/>
      </c>
      <c r="AE30" s="96"/>
      <c r="AF30" s="96"/>
      <c r="AG30" s="96"/>
      <c r="AH30" s="499" t="str">
        <f>IF(【入力シート】電気使用申込書!BH34="","",【入力シート】電気使用申込書!BH34)</f>
        <v/>
      </c>
      <c r="AI30" s="500"/>
      <c r="AJ30" s="88" t="s">
        <v>145</v>
      </c>
      <c r="AK30" s="505" t="str">
        <f>IF(【入力シート】電気使用申込書!BK34="","",【入力シート】電気使用申込書!BK34)</f>
        <v/>
      </c>
      <c r="AL30" s="506"/>
      <c r="AM30" s="506"/>
      <c r="AN30" s="506"/>
      <c r="AO30" s="501" t="str">
        <f>IF(【入力シート】電気使用申込書!BO34="","",【入力シート】電気使用申込書!BO34)</f>
        <v/>
      </c>
      <c r="AP30" s="502"/>
      <c r="AQ30" s="101" t="s">
        <v>145</v>
      </c>
      <c r="AR30" s="72" t="str">
        <f>IF(【入力シート】電気使用申込書!BR34="","",【入力シート】電気使用申込書!BR34)</f>
        <v/>
      </c>
      <c r="AS30" s="73"/>
      <c r="AT30" s="73"/>
      <c r="AU30" s="74"/>
      <c r="AV30" s="76" t="s">
        <v>29</v>
      </c>
      <c r="AW30" s="76"/>
      <c r="AX30" s="76"/>
      <c r="AY30" s="78"/>
      <c r="AZ30" s="536" t="str">
        <f>IF(【入力シート】電気使用申込書!CA34="","",【入力シート】電気使用申込書!CA34)</f>
        <v/>
      </c>
      <c r="BA30" s="500"/>
      <c r="BB30" s="500"/>
      <c r="BC30" s="500"/>
      <c r="BD30" s="63" t="s">
        <v>29</v>
      </c>
      <c r="BE30" s="64"/>
      <c r="BF30" s="64"/>
      <c r="BG30" s="404"/>
      <c r="BH30" s="405"/>
      <c r="BI30" s="406"/>
      <c r="BJ30" s="91"/>
      <c r="BK30" s="91"/>
      <c r="BL30" s="91"/>
    </row>
    <row r="31" spans="1:69" ht="13.5" customHeight="1" x14ac:dyDescent="0.2">
      <c r="A31" s="446"/>
      <c r="B31" s="447"/>
      <c r="C31" s="448"/>
      <c r="D31" s="458"/>
      <c r="E31" s="459"/>
      <c r="F31" s="459"/>
      <c r="G31" s="459"/>
      <c r="H31" s="459"/>
      <c r="I31" s="459"/>
      <c r="J31" s="459"/>
      <c r="K31" s="459"/>
      <c r="L31" s="459"/>
      <c r="M31" s="460"/>
      <c r="N31" s="522"/>
      <c r="O31" s="523"/>
      <c r="P31" s="523"/>
      <c r="Q31" s="523"/>
      <c r="R31" s="523"/>
      <c r="S31" s="523"/>
      <c r="T31" s="523"/>
      <c r="U31" s="523"/>
      <c r="V31" s="523"/>
      <c r="W31" s="523"/>
      <c r="X31" s="523"/>
      <c r="Y31" s="523"/>
      <c r="Z31" s="523"/>
      <c r="AA31" s="523"/>
      <c r="AB31" s="523"/>
      <c r="AC31" s="524"/>
      <c r="AD31" s="95"/>
      <c r="AE31" s="96"/>
      <c r="AF31" s="96"/>
      <c r="AG31" s="96"/>
      <c r="AH31" s="499"/>
      <c r="AI31" s="500"/>
      <c r="AJ31" s="102"/>
      <c r="AK31" s="507"/>
      <c r="AL31" s="508"/>
      <c r="AM31" s="508"/>
      <c r="AN31" s="508"/>
      <c r="AO31" s="503"/>
      <c r="AP31" s="504"/>
      <c r="AQ31" s="90"/>
      <c r="AR31" s="124"/>
      <c r="AS31" s="125"/>
      <c r="AT31" s="125"/>
      <c r="AU31" s="126"/>
      <c r="AV31" s="65" t="s">
        <v>164</v>
      </c>
      <c r="AW31" s="65"/>
      <c r="AX31" s="65"/>
      <c r="AY31" s="66"/>
      <c r="AZ31" s="540"/>
      <c r="BA31" s="504"/>
      <c r="BB31" s="504"/>
      <c r="BC31" s="504"/>
      <c r="BD31" s="67" t="s">
        <v>30</v>
      </c>
      <c r="BE31" s="68"/>
      <c r="BF31" s="68"/>
      <c r="BG31" s="407"/>
      <c r="BH31" s="408"/>
      <c r="BI31" s="409"/>
      <c r="BJ31" s="91"/>
      <c r="BK31" s="91"/>
      <c r="BL31" s="91"/>
    </row>
    <row r="32" spans="1:69" ht="13.5" customHeight="1" x14ac:dyDescent="0.2">
      <c r="A32" s="440">
        <v>3</v>
      </c>
      <c r="B32" s="441"/>
      <c r="C32" s="442"/>
      <c r="D32" s="452">
        <f>異動インプット票!D34</f>
        <v>0</v>
      </c>
      <c r="E32" s="453"/>
      <c r="F32" s="453"/>
      <c r="G32" s="453"/>
      <c r="H32" s="453"/>
      <c r="I32" s="453"/>
      <c r="J32" s="453"/>
      <c r="K32" s="453"/>
      <c r="L32" s="453"/>
      <c r="M32" s="454"/>
      <c r="N32" s="527" t="str">
        <f>IF(【入力シート】電気使用申込書!P36="","",【入力シート】電気使用申込書!P36)</f>
        <v/>
      </c>
      <c r="O32" s="528"/>
      <c r="P32" s="528"/>
      <c r="Q32" s="528"/>
      <c r="R32" s="528"/>
      <c r="S32" s="528"/>
      <c r="T32" s="528"/>
      <c r="U32" s="528"/>
      <c r="V32" s="528"/>
      <c r="W32" s="528"/>
      <c r="X32" s="528"/>
      <c r="Y32" s="528"/>
      <c r="Z32" s="528"/>
      <c r="AA32" s="528"/>
      <c r="AB32" s="528"/>
      <c r="AC32" s="529"/>
      <c r="AD32" s="156" t="s">
        <v>23</v>
      </c>
      <c r="AE32" s="157"/>
      <c r="AF32" s="157"/>
      <c r="AG32" s="157"/>
      <c r="AH32" s="497" t="str">
        <f>IF(【入力シート】電気使用申込書!BH36="","",【入力シート】電気使用申込書!BH36)</f>
        <v/>
      </c>
      <c r="AI32" s="498"/>
      <c r="AJ32" s="86" t="s">
        <v>145</v>
      </c>
      <c r="AK32" s="517" t="str">
        <f>IF(【入力シート】電気使用申込書!BK36="","",【入力シート】電気使用申込書!BK36)</f>
        <v/>
      </c>
      <c r="AL32" s="518"/>
      <c r="AM32" s="518"/>
      <c r="AN32" s="518"/>
      <c r="AO32" s="497" t="str">
        <f>IF(【入力シート】電気使用申込書!BO36="","",【入力シート】電気使用申込書!BO36)</f>
        <v/>
      </c>
      <c r="AP32" s="498"/>
      <c r="AQ32" s="86" t="s">
        <v>145</v>
      </c>
      <c r="AR32" s="69" t="s">
        <v>26</v>
      </c>
      <c r="AS32" s="70"/>
      <c r="AT32" s="70"/>
      <c r="AU32" s="71"/>
      <c r="AV32" s="75" t="s">
        <v>28</v>
      </c>
      <c r="AW32" s="75" t="s">
        <v>29</v>
      </c>
      <c r="AX32" s="75"/>
      <c r="AY32" s="77" t="s">
        <v>31</v>
      </c>
      <c r="AZ32" s="542" t="str">
        <f>IF(【入力シート】電気使用申込書!CA36="","",【入力シート】電気使用申込書!CA36)</f>
        <v/>
      </c>
      <c r="BA32" s="498"/>
      <c r="BB32" s="498"/>
      <c r="BC32" s="498"/>
      <c r="BD32" s="83" t="s">
        <v>29</v>
      </c>
      <c r="BE32" s="84"/>
      <c r="BF32" s="84"/>
      <c r="BG32" s="401"/>
      <c r="BH32" s="402"/>
      <c r="BI32" s="403"/>
      <c r="BJ32" s="91"/>
      <c r="BK32" s="91"/>
      <c r="BL32" s="91"/>
    </row>
    <row r="33" spans="1:64" ht="13.5" customHeight="1" x14ac:dyDescent="0.2">
      <c r="A33" s="443"/>
      <c r="B33" s="444"/>
      <c r="C33" s="445"/>
      <c r="D33" s="455"/>
      <c r="E33" s="456"/>
      <c r="F33" s="456"/>
      <c r="G33" s="456"/>
      <c r="H33" s="456"/>
      <c r="I33" s="456"/>
      <c r="J33" s="456"/>
      <c r="K33" s="456"/>
      <c r="L33" s="456"/>
      <c r="M33" s="457"/>
      <c r="N33" s="530"/>
      <c r="O33" s="531"/>
      <c r="P33" s="531"/>
      <c r="Q33" s="531"/>
      <c r="R33" s="531"/>
      <c r="S33" s="531"/>
      <c r="T33" s="531"/>
      <c r="U33" s="531"/>
      <c r="V33" s="531"/>
      <c r="W33" s="531"/>
      <c r="X33" s="531"/>
      <c r="Y33" s="531"/>
      <c r="Z33" s="531"/>
      <c r="AA33" s="531"/>
      <c r="AB33" s="531"/>
      <c r="AC33" s="532"/>
      <c r="AD33" s="95"/>
      <c r="AE33" s="96"/>
      <c r="AF33" s="96"/>
      <c r="AG33" s="96"/>
      <c r="AH33" s="499"/>
      <c r="AI33" s="500"/>
      <c r="AJ33" s="88"/>
      <c r="AK33" s="507"/>
      <c r="AL33" s="508"/>
      <c r="AM33" s="508"/>
      <c r="AN33" s="508"/>
      <c r="AO33" s="499"/>
      <c r="AP33" s="500"/>
      <c r="AQ33" s="102"/>
      <c r="AR33" s="72"/>
      <c r="AS33" s="73"/>
      <c r="AT33" s="73"/>
      <c r="AU33" s="74"/>
      <c r="AV33" s="76"/>
      <c r="AW33" s="76" t="s">
        <v>30</v>
      </c>
      <c r="AX33" s="76"/>
      <c r="AY33" s="78"/>
      <c r="AZ33" s="536"/>
      <c r="BA33" s="500"/>
      <c r="BB33" s="500"/>
      <c r="BC33" s="500"/>
      <c r="BD33" s="93" t="s">
        <v>30</v>
      </c>
      <c r="BE33" s="94"/>
      <c r="BF33" s="94"/>
      <c r="BG33" s="404"/>
      <c r="BH33" s="405"/>
      <c r="BI33" s="406"/>
      <c r="BJ33" s="91"/>
      <c r="BK33" s="91"/>
      <c r="BL33" s="91"/>
    </row>
    <row r="34" spans="1:64" ht="13.5" customHeight="1" x14ac:dyDescent="0.2">
      <c r="A34" s="443"/>
      <c r="B34" s="444"/>
      <c r="C34" s="445"/>
      <c r="D34" s="455"/>
      <c r="E34" s="456"/>
      <c r="F34" s="456"/>
      <c r="G34" s="456"/>
      <c r="H34" s="456"/>
      <c r="I34" s="456"/>
      <c r="J34" s="456"/>
      <c r="K34" s="456"/>
      <c r="L34" s="456"/>
      <c r="M34" s="457"/>
      <c r="N34" s="533"/>
      <c r="O34" s="534"/>
      <c r="P34" s="534"/>
      <c r="Q34" s="534"/>
      <c r="R34" s="534"/>
      <c r="S34" s="534"/>
      <c r="T34" s="534"/>
      <c r="U34" s="534"/>
      <c r="V34" s="534"/>
      <c r="W34" s="534"/>
      <c r="X34" s="534"/>
      <c r="Y34" s="534"/>
      <c r="Z34" s="534"/>
      <c r="AA34" s="534"/>
      <c r="AB34" s="534"/>
      <c r="AC34" s="535"/>
      <c r="AD34" s="95" t="str">
        <f>IF(【入力シート】電気使用申込書!BD38="","",【入力シート】電気使用申込書!BD38)</f>
        <v/>
      </c>
      <c r="AE34" s="96"/>
      <c r="AF34" s="96"/>
      <c r="AG34" s="96"/>
      <c r="AH34" s="501" t="str">
        <f>IF(【入力シート】電気使用申込書!BH38="","",【入力シート】電気使用申込書!BH38)</f>
        <v/>
      </c>
      <c r="AI34" s="502"/>
      <c r="AJ34" s="101" t="s">
        <v>145</v>
      </c>
      <c r="AK34" s="513" t="str">
        <f>IF(【入力シート】電気使用申込書!BK38="","",【入力シート】電気使用申込書!BK38)</f>
        <v/>
      </c>
      <c r="AL34" s="514"/>
      <c r="AM34" s="514"/>
      <c r="AN34" s="514"/>
      <c r="AO34" s="501" t="str">
        <f>IF(【入力シート】電気使用申込書!BO38="","",【入力シート】電気使用申込書!BO38)</f>
        <v/>
      </c>
      <c r="AP34" s="502"/>
      <c r="AQ34" s="101" t="s">
        <v>145</v>
      </c>
      <c r="AR34" s="72" t="s">
        <v>27</v>
      </c>
      <c r="AS34" s="73"/>
      <c r="AT34" s="73"/>
      <c r="AU34" s="74"/>
      <c r="AV34" s="109" t="s">
        <v>29</v>
      </c>
      <c r="AW34" s="110"/>
      <c r="AX34" s="110"/>
      <c r="AY34" s="111"/>
      <c r="AZ34" s="538" t="str">
        <f>IF(【入力シート】電気使用申込書!CA38="","",【入力シート】電気使用申込書!CA38)</f>
        <v/>
      </c>
      <c r="BA34" s="502"/>
      <c r="BB34" s="502"/>
      <c r="BC34" s="539"/>
      <c r="BD34" s="112" t="s">
        <v>29</v>
      </c>
      <c r="BE34" s="113"/>
      <c r="BF34" s="113"/>
      <c r="BG34" s="404"/>
      <c r="BH34" s="405"/>
      <c r="BI34" s="406"/>
      <c r="BJ34" s="91"/>
      <c r="BK34" s="91"/>
      <c r="BL34" s="91"/>
    </row>
    <row r="35" spans="1:64" ht="13.5" customHeight="1" x14ac:dyDescent="0.2">
      <c r="A35" s="443"/>
      <c r="B35" s="444"/>
      <c r="C35" s="445"/>
      <c r="D35" s="455"/>
      <c r="E35" s="456"/>
      <c r="F35" s="456"/>
      <c r="G35" s="456"/>
      <c r="H35" s="456"/>
      <c r="I35" s="456"/>
      <c r="J35" s="456"/>
      <c r="K35" s="456"/>
      <c r="L35" s="456"/>
      <c r="M35" s="457"/>
      <c r="N35" s="418" t="s">
        <v>75</v>
      </c>
      <c r="O35" s="419"/>
      <c r="P35" s="419"/>
      <c r="Q35" s="419"/>
      <c r="R35" s="419"/>
      <c r="S35" s="419"/>
      <c r="T35" s="419"/>
      <c r="U35" s="419"/>
      <c r="V35" s="419"/>
      <c r="W35" s="419"/>
      <c r="X35" s="419"/>
      <c r="Y35" s="419"/>
      <c r="Z35" s="419"/>
      <c r="AA35" s="419"/>
      <c r="AB35" s="419"/>
      <c r="AC35" s="420"/>
      <c r="AD35" s="95"/>
      <c r="AE35" s="96"/>
      <c r="AF35" s="96"/>
      <c r="AG35" s="96"/>
      <c r="AH35" s="503"/>
      <c r="AI35" s="504"/>
      <c r="AJ35" s="102"/>
      <c r="AK35" s="513"/>
      <c r="AL35" s="514"/>
      <c r="AM35" s="514"/>
      <c r="AN35" s="514"/>
      <c r="AO35" s="503"/>
      <c r="AP35" s="504"/>
      <c r="AQ35" s="102"/>
      <c r="AR35" s="72"/>
      <c r="AS35" s="73"/>
      <c r="AT35" s="73"/>
      <c r="AU35" s="74"/>
      <c r="AV35" s="114" t="s">
        <v>30</v>
      </c>
      <c r="AW35" s="115"/>
      <c r="AX35" s="115"/>
      <c r="AY35" s="116"/>
      <c r="AZ35" s="540"/>
      <c r="BA35" s="504"/>
      <c r="BB35" s="504"/>
      <c r="BC35" s="541"/>
      <c r="BD35" s="112" t="s">
        <v>30</v>
      </c>
      <c r="BE35" s="113"/>
      <c r="BF35" s="113"/>
      <c r="BG35" s="404"/>
      <c r="BH35" s="405"/>
      <c r="BI35" s="406"/>
      <c r="BJ35" s="91"/>
      <c r="BK35" s="91"/>
      <c r="BL35" s="91"/>
    </row>
    <row r="36" spans="1:64" ht="13.5" customHeight="1" x14ac:dyDescent="0.2">
      <c r="A36" s="443"/>
      <c r="B36" s="444"/>
      <c r="C36" s="445"/>
      <c r="D36" s="455"/>
      <c r="E36" s="456"/>
      <c r="F36" s="456"/>
      <c r="G36" s="456"/>
      <c r="H36" s="456"/>
      <c r="I36" s="456"/>
      <c r="J36" s="456"/>
      <c r="K36" s="456"/>
      <c r="L36" s="456"/>
      <c r="M36" s="457"/>
      <c r="N36" s="519" t="str">
        <f>IF(【入力シート】電気使用申込書!AF36="","",【入力シート】電気使用申込書!AF36)</f>
        <v/>
      </c>
      <c r="O36" s="520"/>
      <c r="P36" s="520"/>
      <c r="Q36" s="520"/>
      <c r="R36" s="520"/>
      <c r="S36" s="520"/>
      <c r="T36" s="520"/>
      <c r="U36" s="520"/>
      <c r="V36" s="520"/>
      <c r="W36" s="520"/>
      <c r="X36" s="520"/>
      <c r="Y36" s="520"/>
      <c r="Z36" s="520"/>
      <c r="AA36" s="520"/>
      <c r="AB36" s="520"/>
      <c r="AC36" s="521"/>
      <c r="AD36" s="95" t="str">
        <f>IF(【入力シート】電気使用申込書!BD40="","",【入力シート】電気使用申込書!BD40)</f>
        <v/>
      </c>
      <c r="AE36" s="96"/>
      <c r="AF36" s="96"/>
      <c r="AG36" s="96"/>
      <c r="AH36" s="499" t="str">
        <f>IF(【入力シート】電気使用申込書!BH40="","",【入力シート】電気使用申込書!BH40)</f>
        <v/>
      </c>
      <c r="AI36" s="500"/>
      <c r="AJ36" s="88" t="s">
        <v>145</v>
      </c>
      <c r="AK36" s="505" t="str">
        <f>IF(【入力シート】電気使用申込書!BK40="","",【入力シート】電気使用申込書!BK40)</f>
        <v/>
      </c>
      <c r="AL36" s="506"/>
      <c r="AM36" s="506"/>
      <c r="AN36" s="506"/>
      <c r="AO36" s="501" t="str">
        <f>IF(【入力シート】電気使用申込書!BO40="","",【入力シート】電気使用申込書!BO40)</f>
        <v/>
      </c>
      <c r="AP36" s="502"/>
      <c r="AQ36" s="101" t="s">
        <v>145</v>
      </c>
      <c r="AR36" s="72" t="str">
        <f>IF(【入力シート】電気使用申込書!BR40="","",【入力シート】電気使用申込書!BR40)</f>
        <v/>
      </c>
      <c r="AS36" s="73"/>
      <c r="AT36" s="73"/>
      <c r="AU36" s="74"/>
      <c r="AV36" s="76" t="s">
        <v>29</v>
      </c>
      <c r="AW36" s="76"/>
      <c r="AX36" s="76"/>
      <c r="AY36" s="78"/>
      <c r="AZ36" s="536" t="str">
        <f>IF(【入力シート】電気使用申込書!CA40="","",【入力シート】電気使用申込書!CA40)</f>
        <v/>
      </c>
      <c r="BA36" s="500"/>
      <c r="BB36" s="500"/>
      <c r="BC36" s="500"/>
      <c r="BD36" s="63" t="s">
        <v>29</v>
      </c>
      <c r="BE36" s="64"/>
      <c r="BF36" s="64"/>
      <c r="BG36" s="404"/>
      <c r="BH36" s="405"/>
      <c r="BI36" s="406"/>
      <c r="BJ36" s="91"/>
      <c r="BK36" s="91"/>
      <c r="BL36" s="91"/>
    </row>
    <row r="37" spans="1:64" ht="13.5" customHeight="1" x14ac:dyDescent="0.2">
      <c r="A37" s="446"/>
      <c r="B37" s="447"/>
      <c r="C37" s="448"/>
      <c r="D37" s="458"/>
      <c r="E37" s="459"/>
      <c r="F37" s="459"/>
      <c r="G37" s="459"/>
      <c r="H37" s="459"/>
      <c r="I37" s="459"/>
      <c r="J37" s="459"/>
      <c r="K37" s="459"/>
      <c r="L37" s="459"/>
      <c r="M37" s="460"/>
      <c r="N37" s="522"/>
      <c r="O37" s="523"/>
      <c r="P37" s="523"/>
      <c r="Q37" s="523"/>
      <c r="R37" s="523"/>
      <c r="S37" s="523"/>
      <c r="T37" s="523"/>
      <c r="U37" s="523"/>
      <c r="V37" s="523"/>
      <c r="W37" s="523"/>
      <c r="X37" s="523"/>
      <c r="Y37" s="523"/>
      <c r="Z37" s="523"/>
      <c r="AA37" s="523"/>
      <c r="AB37" s="523"/>
      <c r="AC37" s="524"/>
      <c r="AD37" s="95"/>
      <c r="AE37" s="96"/>
      <c r="AF37" s="96"/>
      <c r="AG37" s="96"/>
      <c r="AH37" s="499"/>
      <c r="AI37" s="500"/>
      <c r="AJ37" s="102"/>
      <c r="AK37" s="507"/>
      <c r="AL37" s="508"/>
      <c r="AM37" s="508"/>
      <c r="AN37" s="508"/>
      <c r="AO37" s="503"/>
      <c r="AP37" s="504"/>
      <c r="AQ37" s="90"/>
      <c r="AR37" s="124"/>
      <c r="AS37" s="125"/>
      <c r="AT37" s="125"/>
      <c r="AU37" s="126"/>
      <c r="AV37" s="65" t="s">
        <v>30</v>
      </c>
      <c r="AW37" s="65"/>
      <c r="AX37" s="65"/>
      <c r="AY37" s="66"/>
      <c r="AZ37" s="540"/>
      <c r="BA37" s="504"/>
      <c r="BB37" s="504"/>
      <c r="BC37" s="504"/>
      <c r="BD37" s="67" t="s">
        <v>30</v>
      </c>
      <c r="BE37" s="68"/>
      <c r="BF37" s="68"/>
      <c r="BG37" s="407"/>
      <c r="BH37" s="408"/>
      <c r="BI37" s="409"/>
      <c r="BJ37" s="91"/>
      <c r="BK37" s="91"/>
      <c r="BL37" s="91"/>
    </row>
    <row r="38" spans="1:64" ht="13.5" customHeight="1" x14ac:dyDescent="0.2">
      <c r="A38" s="440">
        <v>4</v>
      </c>
      <c r="B38" s="441"/>
      <c r="C38" s="442"/>
      <c r="D38" s="452">
        <f>異動インプット票!D40</f>
        <v>0</v>
      </c>
      <c r="E38" s="453"/>
      <c r="F38" s="453"/>
      <c r="G38" s="453"/>
      <c r="H38" s="453"/>
      <c r="I38" s="453"/>
      <c r="J38" s="453"/>
      <c r="K38" s="453"/>
      <c r="L38" s="453"/>
      <c r="M38" s="454"/>
      <c r="N38" s="527" t="str">
        <f>IF(【入力シート】電気使用申込書!P42="","",【入力シート】電気使用申込書!P42)</f>
        <v/>
      </c>
      <c r="O38" s="528"/>
      <c r="P38" s="528"/>
      <c r="Q38" s="528"/>
      <c r="R38" s="528"/>
      <c r="S38" s="528"/>
      <c r="T38" s="528"/>
      <c r="U38" s="528"/>
      <c r="V38" s="528"/>
      <c r="W38" s="528"/>
      <c r="X38" s="528"/>
      <c r="Y38" s="528"/>
      <c r="Z38" s="528"/>
      <c r="AA38" s="528"/>
      <c r="AB38" s="528"/>
      <c r="AC38" s="529"/>
      <c r="AD38" s="156" t="s">
        <v>23</v>
      </c>
      <c r="AE38" s="157"/>
      <c r="AF38" s="157"/>
      <c r="AG38" s="157"/>
      <c r="AH38" s="497" t="str">
        <f>IF(【入力シート】電気使用申込書!BH42="","",【入力シート】電気使用申込書!BH42)</f>
        <v/>
      </c>
      <c r="AI38" s="498"/>
      <c r="AJ38" s="86" t="s">
        <v>145</v>
      </c>
      <c r="AK38" s="517" t="str">
        <f>IF(【入力シート】電気使用申込書!BK42="","",【入力シート】電気使用申込書!BK42)</f>
        <v/>
      </c>
      <c r="AL38" s="518"/>
      <c r="AM38" s="518"/>
      <c r="AN38" s="518"/>
      <c r="AO38" s="497" t="str">
        <f>IF(【入力シート】電気使用申込書!BO42="","",【入力シート】電気使用申込書!BO42)</f>
        <v/>
      </c>
      <c r="AP38" s="498"/>
      <c r="AQ38" s="86" t="s">
        <v>145</v>
      </c>
      <c r="AR38" s="69" t="s">
        <v>26</v>
      </c>
      <c r="AS38" s="70"/>
      <c r="AT38" s="70"/>
      <c r="AU38" s="71"/>
      <c r="AV38" s="75" t="s">
        <v>28</v>
      </c>
      <c r="AW38" s="75" t="s">
        <v>29</v>
      </c>
      <c r="AX38" s="75"/>
      <c r="AY38" s="77" t="s">
        <v>31</v>
      </c>
      <c r="AZ38" s="542" t="str">
        <f>IF(【入力シート】電気使用申込書!CA42="","",【入力シート】電気使用申込書!CA42)</f>
        <v/>
      </c>
      <c r="BA38" s="498"/>
      <c r="BB38" s="498"/>
      <c r="BC38" s="498"/>
      <c r="BD38" s="83" t="s">
        <v>29</v>
      </c>
      <c r="BE38" s="84"/>
      <c r="BF38" s="84"/>
      <c r="BG38" s="401"/>
      <c r="BH38" s="402"/>
      <c r="BI38" s="403"/>
      <c r="BJ38" s="91"/>
      <c r="BK38" s="91"/>
      <c r="BL38" s="91"/>
    </row>
    <row r="39" spans="1:64" ht="13.5" customHeight="1" x14ac:dyDescent="0.2">
      <c r="A39" s="443"/>
      <c r="B39" s="444"/>
      <c r="C39" s="445"/>
      <c r="D39" s="455"/>
      <c r="E39" s="456"/>
      <c r="F39" s="456"/>
      <c r="G39" s="456"/>
      <c r="H39" s="456"/>
      <c r="I39" s="456"/>
      <c r="J39" s="456"/>
      <c r="K39" s="456"/>
      <c r="L39" s="456"/>
      <c r="M39" s="457"/>
      <c r="N39" s="530"/>
      <c r="O39" s="531"/>
      <c r="P39" s="531"/>
      <c r="Q39" s="531"/>
      <c r="R39" s="531"/>
      <c r="S39" s="531"/>
      <c r="T39" s="531"/>
      <c r="U39" s="531"/>
      <c r="V39" s="531"/>
      <c r="W39" s="531"/>
      <c r="X39" s="531"/>
      <c r="Y39" s="531"/>
      <c r="Z39" s="531"/>
      <c r="AA39" s="531"/>
      <c r="AB39" s="531"/>
      <c r="AC39" s="532"/>
      <c r="AD39" s="95"/>
      <c r="AE39" s="96"/>
      <c r="AF39" s="96"/>
      <c r="AG39" s="96"/>
      <c r="AH39" s="499"/>
      <c r="AI39" s="500"/>
      <c r="AJ39" s="88"/>
      <c r="AK39" s="507"/>
      <c r="AL39" s="508"/>
      <c r="AM39" s="508"/>
      <c r="AN39" s="508"/>
      <c r="AO39" s="499"/>
      <c r="AP39" s="500"/>
      <c r="AQ39" s="102"/>
      <c r="AR39" s="72"/>
      <c r="AS39" s="73"/>
      <c r="AT39" s="73"/>
      <c r="AU39" s="74"/>
      <c r="AV39" s="76"/>
      <c r="AW39" s="76" t="s">
        <v>30</v>
      </c>
      <c r="AX39" s="76"/>
      <c r="AY39" s="78"/>
      <c r="AZ39" s="536"/>
      <c r="BA39" s="500"/>
      <c r="BB39" s="500"/>
      <c r="BC39" s="500"/>
      <c r="BD39" s="93" t="s">
        <v>30</v>
      </c>
      <c r="BE39" s="94"/>
      <c r="BF39" s="94"/>
      <c r="BG39" s="404"/>
      <c r="BH39" s="405"/>
      <c r="BI39" s="406"/>
      <c r="BJ39" s="91"/>
      <c r="BK39" s="91"/>
      <c r="BL39" s="91"/>
    </row>
    <row r="40" spans="1:64" ht="13.5" customHeight="1" x14ac:dyDescent="0.2">
      <c r="A40" s="443"/>
      <c r="B40" s="444"/>
      <c r="C40" s="445"/>
      <c r="D40" s="455"/>
      <c r="E40" s="456"/>
      <c r="F40" s="456"/>
      <c r="G40" s="456"/>
      <c r="H40" s="456"/>
      <c r="I40" s="456"/>
      <c r="J40" s="456"/>
      <c r="K40" s="456"/>
      <c r="L40" s="456"/>
      <c r="M40" s="457"/>
      <c r="N40" s="533"/>
      <c r="O40" s="534"/>
      <c r="P40" s="534"/>
      <c r="Q40" s="534"/>
      <c r="R40" s="534"/>
      <c r="S40" s="534"/>
      <c r="T40" s="534"/>
      <c r="U40" s="534"/>
      <c r="V40" s="534"/>
      <c r="W40" s="534"/>
      <c r="X40" s="534"/>
      <c r="Y40" s="534"/>
      <c r="Z40" s="534"/>
      <c r="AA40" s="534"/>
      <c r="AB40" s="534"/>
      <c r="AC40" s="535"/>
      <c r="AD40" s="95" t="str">
        <f>IF(【入力シート】電気使用申込書!BD44="","",【入力シート】電気使用申込書!BD44)</f>
        <v/>
      </c>
      <c r="AE40" s="96"/>
      <c r="AF40" s="96"/>
      <c r="AG40" s="96"/>
      <c r="AH40" s="501" t="str">
        <f>IF(【入力シート】電気使用申込書!BH44="","",【入力シート】電気使用申込書!BH44)</f>
        <v/>
      </c>
      <c r="AI40" s="502"/>
      <c r="AJ40" s="101" t="s">
        <v>145</v>
      </c>
      <c r="AK40" s="513" t="str">
        <f>IF(【入力シート】電気使用申込書!BK44="","",【入力シート】電気使用申込書!BK44)</f>
        <v/>
      </c>
      <c r="AL40" s="514"/>
      <c r="AM40" s="514"/>
      <c r="AN40" s="514"/>
      <c r="AO40" s="501" t="str">
        <f>IF(【入力シート】電気使用申込書!BO44="","",【入力シート】電気使用申込書!BO44)</f>
        <v/>
      </c>
      <c r="AP40" s="502"/>
      <c r="AQ40" s="101" t="s">
        <v>145</v>
      </c>
      <c r="AR40" s="72" t="s">
        <v>27</v>
      </c>
      <c r="AS40" s="73"/>
      <c r="AT40" s="73"/>
      <c r="AU40" s="74"/>
      <c r="AV40" s="109" t="s">
        <v>29</v>
      </c>
      <c r="AW40" s="110"/>
      <c r="AX40" s="110"/>
      <c r="AY40" s="111"/>
      <c r="AZ40" s="538" t="str">
        <f>IF(【入力シート】電気使用申込書!CA44="","",【入力シート】電気使用申込書!CA44)</f>
        <v/>
      </c>
      <c r="BA40" s="502"/>
      <c r="BB40" s="502"/>
      <c r="BC40" s="539"/>
      <c r="BD40" s="112" t="s">
        <v>29</v>
      </c>
      <c r="BE40" s="113"/>
      <c r="BF40" s="113"/>
      <c r="BG40" s="404"/>
      <c r="BH40" s="405"/>
      <c r="BI40" s="406"/>
      <c r="BJ40" s="91"/>
      <c r="BK40" s="91"/>
      <c r="BL40" s="91"/>
    </row>
    <row r="41" spans="1:64" ht="13.5" customHeight="1" x14ac:dyDescent="0.2">
      <c r="A41" s="443"/>
      <c r="B41" s="444"/>
      <c r="C41" s="445"/>
      <c r="D41" s="455"/>
      <c r="E41" s="456"/>
      <c r="F41" s="456"/>
      <c r="G41" s="456"/>
      <c r="H41" s="456"/>
      <c r="I41" s="456"/>
      <c r="J41" s="456"/>
      <c r="K41" s="456"/>
      <c r="L41" s="456"/>
      <c r="M41" s="457"/>
      <c r="N41" s="418" t="s">
        <v>75</v>
      </c>
      <c r="O41" s="419"/>
      <c r="P41" s="419"/>
      <c r="Q41" s="419"/>
      <c r="R41" s="419"/>
      <c r="S41" s="419"/>
      <c r="T41" s="419"/>
      <c r="U41" s="419"/>
      <c r="V41" s="419"/>
      <c r="W41" s="419"/>
      <c r="X41" s="419"/>
      <c r="Y41" s="419"/>
      <c r="Z41" s="419"/>
      <c r="AA41" s="419"/>
      <c r="AB41" s="419"/>
      <c r="AC41" s="420"/>
      <c r="AD41" s="95"/>
      <c r="AE41" s="96"/>
      <c r="AF41" s="96"/>
      <c r="AG41" s="96"/>
      <c r="AH41" s="503"/>
      <c r="AI41" s="504"/>
      <c r="AJ41" s="102"/>
      <c r="AK41" s="513"/>
      <c r="AL41" s="514"/>
      <c r="AM41" s="514"/>
      <c r="AN41" s="514"/>
      <c r="AO41" s="503"/>
      <c r="AP41" s="504"/>
      <c r="AQ41" s="102"/>
      <c r="AR41" s="72"/>
      <c r="AS41" s="73"/>
      <c r="AT41" s="73"/>
      <c r="AU41" s="74"/>
      <c r="AV41" s="114" t="s">
        <v>30</v>
      </c>
      <c r="AW41" s="115"/>
      <c r="AX41" s="115"/>
      <c r="AY41" s="116"/>
      <c r="AZ41" s="540"/>
      <c r="BA41" s="504"/>
      <c r="BB41" s="504"/>
      <c r="BC41" s="541"/>
      <c r="BD41" s="112" t="s">
        <v>30</v>
      </c>
      <c r="BE41" s="113"/>
      <c r="BF41" s="113"/>
      <c r="BG41" s="404"/>
      <c r="BH41" s="405"/>
      <c r="BI41" s="406"/>
      <c r="BJ41" s="91"/>
      <c r="BK41" s="91"/>
      <c r="BL41" s="91"/>
    </row>
    <row r="42" spans="1:64" ht="13.5" customHeight="1" x14ac:dyDescent="0.2">
      <c r="A42" s="443"/>
      <c r="B42" s="444"/>
      <c r="C42" s="445"/>
      <c r="D42" s="455"/>
      <c r="E42" s="456"/>
      <c r="F42" s="456"/>
      <c r="G42" s="456"/>
      <c r="H42" s="456"/>
      <c r="I42" s="456"/>
      <c r="J42" s="456"/>
      <c r="K42" s="456"/>
      <c r="L42" s="456"/>
      <c r="M42" s="457"/>
      <c r="N42" s="519" t="str">
        <f>IF(【入力シート】電気使用申込書!AF42="","",【入力シート】電気使用申込書!AF42)</f>
        <v/>
      </c>
      <c r="O42" s="520"/>
      <c r="P42" s="520"/>
      <c r="Q42" s="520"/>
      <c r="R42" s="520"/>
      <c r="S42" s="520"/>
      <c r="T42" s="520"/>
      <c r="U42" s="520"/>
      <c r="V42" s="520"/>
      <c r="W42" s="520"/>
      <c r="X42" s="520"/>
      <c r="Y42" s="520"/>
      <c r="Z42" s="520"/>
      <c r="AA42" s="520"/>
      <c r="AB42" s="520"/>
      <c r="AC42" s="521"/>
      <c r="AD42" s="95" t="str">
        <f>IF(【入力シート】電気使用申込書!BD46="","",【入力シート】電気使用申込書!BD46)</f>
        <v/>
      </c>
      <c r="AE42" s="96"/>
      <c r="AF42" s="96"/>
      <c r="AG42" s="96"/>
      <c r="AH42" s="499" t="str">
        <f>IF(【入力シート】電気使用申込書!BH46="","",【入力シート】電気使用申込書!BH46)</f>
        <v/>
      </c>
      <c r="AI42" s="500"/>
      <c r="AJ42" s="88" t="s">
        <v>145</v>
      </c>
      <c r="AK42" s="505" t="str">
        <f>IF(【入力シート】電気使用申込書!BK46="","",【入力シート】電気使用申込書!BK46)</f>
        <v/>
      </c>
      <c r="AL42" s="506"/>
      <c r="AM42" s="506"/>
      <c r="AN42" s="506"/>
      <c r="AO42" s="501" t="str">
        <f>IF(【入力シート】電気使用申込書!BO46="","",【入力シート】電気使用申込書!BO46)</f>
        <v/>
      </c>
      <c r="AP42" s="502"/>
      <c r="AQ42" s="101" t="s">
        <v>145</v>
      </c>
      <c r="AR42" s="72" t="str">
        <f>IF(【入力シート】電気使用申込書!BR46="","",【入力シート】電気使用申込書!BR46)</f>
        <v/>
      </c>
      <c r="AS42" s="73"/>
      <c r="AT42" s="73"/>
      <c r="AU42" s="74"/>
      <c r="AV42" s="76" t="s">
        <v>29</v>
      </c>
      <c r="AW42" s="76"/>
      <c r="AX42" s="76"/>
      <c r="AY42" s="78"/>
      <c r="AZ42" s="536" t="str">
        <f>IF(【入力シート】電気使用申込書!CA46="","",【入力シート】電気使用申込書!CA46)</f>
        <v/>
      </c>
      <c r="BA42" s="500"/>
      <c r="BB42" s="500"/>
      <c r="BC42" s="500"/>
      <c r="BD42" s="63" t="s">
        <v>29</v>
      </c>
      <c r="BE42" s="64"/>
      <c r="BF42" s="64"/>
      <c r="BG42" s="404"/>
      <c r="BH42" s="405"/>
      <c r="BI42" s="406"/>
      <c r="BJ42" s="91"/>
      <c r="BK42" s="91"/>
      <c r="BL42" s="91"/>
    </row>
    <row r="43" spans="1:64" ht="13.5" customHeight="1" x14ac:dyDescent="0.2">
      <c r="A43" s="446"/>
      <c r="B43" s="447"/>
      <c r="C43" s="448"/>
      <c r="D43" s="458"/>
      <c r="E43" s="459"/>
      <c r="F43" s="459"/>
      <c r="G43" s="459"/>
      <c r="H43" s="459"/>
      <c r="I43" s="459"/>
      <c r="J43" s="459"/>
      <c r="K43" s="459"/>
      <c r="L43" s="459"/>
      <c r="M43" s="460"/>
      <c r="N43" s="522"/>
      <c r="O43" s="523"/>
      <c r="P43" s="523"/>
      <c r="Q43" s="523"/>
      <c r="R43" s="523"/>
      <c r="S43" s="523"/>
      <c r="T43" s="523"/>
      <c r="U43" s="523"/>
      <c r="V43" s="523"/>
      <c r="W43" s="523"/>
      <c r="X43" s="523"/>
      <c r="Y43" s="523"/>
      <c r="Z43" s="523"/>
      <c r="AA43" s="523"/>
      <c r="AB43" s="523"/>
      <c r="AC43" s="524"/>
      <c r="AD43" s="95"/>
      <c r="AE43" s="96"/>
      <c r="AF43" s="96"/>
      <c r="AG43" s="96"/>
      <c r="AH43" s="499"/>
      <c r="AI43" s="500"/>
      <c r="AJ43" s="102"/>
      <c r="AK43" s="507"/>
      <c r="AL43" s="508"/>
      <c r="AM43" s="508"/>
      <c r="AN43" s="508"/>
      <c r="AO43" s="503"/>
      <c r="AP43" s="504"/>
      <c r="AQ43" s="90"/>
      <c r="AR43" s="124"/>
      <c r="AS43" s="125"/>
      <c r="AT43" s="125"/>
      <c r="AU43" s="126"/>
      <c r="AV43" s="65" t="s">
        <v>30</v>
      </c>
      <c r="AW43" s="65"/>
      <c r="AX43" s="65"/>
      <c r="AY43" s="66"/>
      <c r="AZ43" s="540"/>
      <c r="BA43" s="504"/>
      <c r="BB43" s="504"/>
      <c r="BC43" s="504"/>
      <c r="BD43" s="67" t="s">
        <v>30</v>
      </c>
      <c r="BE43" s="68"/>
      <c r="BF43" s="68"/>
      <c r="BG43" s="407"/>
      <c r="BH43" s="408"/>
      <c r="BI43" s="409"/>
      <c r="BJ43" s="91"/>
      <c r="BK43" s="91"/>
      <c r="BL43" s="91"/>
    </row>
    <row r="44" spans="1:64" ht="13.5" customHeight="1" x14ac:dyDescent="0.2">
      <c r="A44" s="440">
        <v>5</v>
      </c>
      <c r="B44" s="441"/>
      <c r="C44" s="442"/>
      <c r="D44" s="452">
        <f>異動インプット票!D46</f>
        <v>0</v>
      </c>
      <c r="E44" s="453"/>
      <c r="F44" s="453"/>
      <c r="G44" s="453"/>
      <c r="H44" s="453"/>
      <c r="I44" s="453"/>
      <c r="J44" s="453"/>
      <c r="K44" s="453"/>
      <c r="L44" s="453"/>
      <c r="M44" s="454"/>
      <c r="N44" s="527" t="str">
        <f>IF(【入力シート】電気使用申込書!P48="","",【入力シート】電気使用申込書!P48)</f>
        <v/>
      </c>
      <c r="O44" s="528"/>
      <c r="P44" s="528"/>
      <c r="Q44" s="528"/>
      <c r="R44" s="528"/>
      <c r="S44" s="528"/>
      <c r="T44" s="528"/>
      <c r="U44" s="528"/>
      <c r="V44" s="528"/>
      <c r="W44" s="528"/>
      <c r="X44" s="528"/>
      <c r="Y44" s="528"/>
      <c r="Z44" s="528"/>
      <c r="AA44" s="528"/>
      <c r="AB44" s="528"/>
      <c r="AC44" s="529"/>
      <c r="AD44" s="156" t="s">
        <v>23</v>
      </c>
      <c r="AE44" s="157"/>
      <c r="AF44" s="157"/>
      <c r="AG44" s="157"/>
      <c r="AH44" s="497" t="str">
        <f>IF(【入力シート】電気使用申込書!BH48="","",【入力シート】電気使用申込書!BH48)</f>
        <v/>
      </c>
      <c r="AI44" s="498"/>
      <c r="AJ44" s="86" t="s">
        <v>145</v>
      </c>
      <c r="AK44" s="517" t="str">
        <f>IF(【入力シート】電気使用申込書!BK48="","",【入力シート】電気使用申込書!BK48)</f>
        <v/>
      </c>
      <c r="AL44" s="518"/>
      <c r="AM44" s="518"/>
      <c r="AN44" s="518"/>
      <c r="AO44" s="497" t="str">
        <f>IF(【入力シート】電気使用申込書!BO48="","",【入力シート】電気使用申込書!BO48)</f>
        <v/>
      </c>
      <c r="AP44" s="498"/>
      <c r="AQ44" s="86" t="s">
        <v>145</v>
      </c>
      <c r="AR44" s="69" t="s">
        <v>26</v>
      </c>
      <c r="AS44" s="70"/>
      <c r="AT44" s="70"/>
      <c r="AU44" s="71"/>
      <c r="AV44" s="75" t="s">
        <v>28</v>
      </c>
      <c r="AW44" s="75" t="s">
        <v>29</v>
      </c>
      <c r="AX44" s="75"/>
      <c r="AY44" s="77" t="s">
        <v>31</v>
      </c>
      <c r="AZ44" s="542" t="str">
        <f>IF(【入力シート】電気使用申込書!CA48="","",【入力シート】電気使用申込書!CA48)</f>
        <v/>
      </c>
      <c r="BA44" s="498"/>
      <c r="BB44" s="498"/>
      <c r="BC44" s="498"/>
      <c r="BD44" s="83" t="s">
        <v>29</v>
      </c>
      <c r="BE44" s="84"/>
      <c r="BF44" s="84"/>
      <c r="BG44" s="401"/>
      <c r="BH44" s="402"/>
      <c r="BI44" s="403"/>
      <c r="BJ44" s="91"/>
      <c r="BK44" s="91"/>
      <c r="BL44" s="91"/>
    </row>
    <row r="45" spans="1:64" ht="13.5" customHeight="1" x14ac:dyDescent="0.2">
      <c r="A45" s="443"/>
      <c r="B45" s="444"/>
      <c r="C45" s="445"/>
      <c r="D45" s="455"/>
      <c r="E45" s="456"/>
      <c r="F45" s="456"/>
      <c r="G45" s="456"/>
      <c r="H45" s="456"/>
      <c r="I45" s="456"/>
      <c r="J45" s="456"/>
      <c r="K45" s="456"/>
      <c r="L45" s="456"/>
      <c r="M45" s="457"/>
      <c r="N45" s="530"/>
      <c r="O45" s="531"/>
      <c r="P45" s="531"/>
      <c r="Q45" s="531"/>
      <c r="R45" s="531"/>
      <c r="S45" s="531"/>
      <c r="T45" s="531"/>
      <c r="U45" s="531"/>
      <c r="V45" s="531"/>
      <c r="W45" s="531"/>
      <c r="X45" s="531"/>
      <c r="Y45" s="531"/>
      <c r="Z45" s="531"/>
      <c r="AA45" s="531"/>
      <c r="AB45" s="531"/>
      <c r="AC45" s="532"/>
      <c r="AD45" s="95"/>
      <c r="AE45" s="96"/>
      <c r="AF45" s="96"/>
      <c r="AG45" s="96"/>
      <c r="AH45" s="499"/>
      <c r="AI45" s="500"/>
      <c r="AJ45" s="88"/>
      <c r="AK45" s="507"/>
      <c r="AL45" s="508"/>
      <c r="AM45" s="508"/>
      <c r="AN45" s="508"/>
      <c r="AO45" s="499"/>
      <c r="AP45" s="500"/>
      <c r="AQ45" s="102"/>
      <c r="AR45" s="72"/>
      <c r="AS45" s="73"/>
      <c r="AT45" s="73"/>
      <c r="AU45" s="74"/>
      <c r="AV45" s="76"/>
      <c r="AW45" s="76" t="s">
        <v>30</v>
      </c>
      <c r="AX45" s="76"/>
      <c r="AY45" s="78"/>
      <c r="AZ45" s="536"/>
      <c r="BA45" s="500"/>
      <c r="BB45" s="500"/>
      <c r="BC45" s="500"/>
      <c r="BD45" s="93" t="s">
        <v>30</v>
      </c>
      <c r="BE45" s="94"/>
      <c r="BF45" s="94"/>
      <c r="BG45" s="404"/>
      <c r="BH45" s="405"/>
      <c r="BI45" s="406"/>
      <c r="BJ45" s="91"/>
      <c r="BK45" s="91"/>
      <c r="BL45" s="91"/>
    </row>
    <row r="46" spans="1:64" ht="13.5" customHeight="1" x14ac:dyDescent="0.2">
      <c r="A46" s="443"/>
      <c r="B46" s="444"/>
      <c r="C46" s="445"/>
      <c r="D46" s="455"/>
      <c r="E46" s="456"/>
      <c r="F46" s="456"/>
      <c r="G46" s="456"/>
      <c r="H46" s="456"/>
      <c r="I46" s="456"/>
      <c r="J46" s="456"/>
      <c r="K46" s="456"/>
      <c r="L46" s="456"/>
      <c r="M46" s="457"/>
      <c r="N46" s="533"/>
      <c r="O46" s="534"/>
      <c r="P46" s="534"/>
      <c r="Q46" s="534"/>
      <c r="R46" s="534"/>
      <c r="S46" s="534"/>
      <c r="T46" s="534"/>
      <c r="U46" s="534"/>
      <c r="V46" s="534"/>
      <c r="W46" s="534"/>
      <c r="X46" s="534"/>
      <c r="Y46" s="534"/>
      <c r="Z46" s="534"/>
      <c r="AA46" s="534"/>
      <c r="AB46" s="534"/>
      <c r="AC46" s="535"/>
      <c r="AD46" s="95" t="str">
        <f>IF(【入力シート】電気使用申込書!BD50="","",【入力シート】電気使用申込書!BD50)</f>
        <v/>
      </c>
      <c r="AE46" s="96"/>
      <c r="AF46" s="96"/>
      <c r="AG46" s="96"/>
      <c r="AH46" s="501" t="str">
        <f>IF(【入力シート】電気使用申込書!BH50="","",【入力シート】電気使用申込書!BH50)</f>
        <v/>
      </c>
      <c r="AI46" s="502"/>
      <c r="AJ46" s="101" t="s">
        <v>145</v>
      </c>
      <c r="AK46" s="513" t="str">
        <f>IF(【入力シート】電気使用申込書!BK50="","",【入力シート】電気使用申込書!BK50)</f>
        <v/>
      </c>
      <c r="AL46" s="514"/>
      <c r="AM46" s="514"/>
      <c r="AN46" s="514"/>
      <c r="AO46" s="501" t="str">
        <f>IF(【入力シート】電気使用申込書!BO50="","",【入力シート】電気使用申込書!BO50)</f>
        <v/>
      </c>
      <c r="AP46" s="502"/>
      <c r="AQ46" s="101" t="s">
        <v>145</v>
      </c>
      <c r="AR46" s="72" t="s">
        <v>27</v>
      </c>
      <c r="AS46" s="73"/>
      <c r="AT46" s="73"/>
      <c r="AU46" s="74"/>
      <c r="AV46" s="109" t="s">
        <v>29</v>
      </c>
      <c r="AW46" s="110"/>
      <c r="AX46" s="110"/>
      <c r="AY46" s="111"/>
      <c r="AZ46" s="538" t="str">
        <f>IF(【入力シート】電気使用申込書!CA50="","",【入力シート】電気使用申込書!CA50)</f>
        <v/>
      </c>
      <c r="BA46" s="502"/>
      <c r="BB46" s="502"/>
      <c r="BC46" s="539"/>
      <c r="BD46" s="112" t="s">
        <v>29</v>
      </c>
      <c r="BE46" s="113"/>
      <c r="BF46" s="113"/>
      <c r="BG46" s="404"/>
      <c r="BH46" s="405"/>
      <c r="BI46" s="406"/>
      <c r="BJ46" s="91"/>
      <c r="BK46" s="91"/>
      <c r="BL46" s="91"/>
    </row>
    <row r="47" spans="1:64" ht="13.5" customHeight="1" x14ac:dyDescent="0.2">
      <c r="A47" s="443"/>
      <c r="B47" s="444"/>
      <c r="C47" s="445"/>
      <c r="D47" s="455"/>
      <c r="E47" s="456"/>
      <c r="F47" s="456"/>
      <c r="G47" s="456"/>
      <c r="H47" s="456"/>
      <c r="I47" s="456"/>
      <c r="J47" s="456"/>
      <c r="K47" s="456"/>
      <c r="L47" s="456"/>
      <c r="M47" s="457"/>
      <c r="N47" s="418" t="s">
        <v>75</v>
      </c>
      <c r="O47" s="419"/>
      <c r="P47" s="419"/>
      <c r="Q47" s="419"/>
      <c r="R47" s="419"/>
      <c r="S47" s="419"/>
      <c r="T47" s="419"/>
      <c r="U47" s="419"/>
      <c r="V47" s="419"/>
      <c r="W47" s="419"/>
      <c r="X47" s="419"/>
      <c r="Y47" s="419"/>
      <c r="Z47" s="419"/>
      <c r="AA47" s="419"/>
      <c r="AB47" s="419"/>
      <c r="AC47" s="420"/>
      <c r="AD47" s="95"/>
      <c r="AE47" s="96"/>
      <c r="AF47" s="96"/>
      <c r="AG47" s="96"/>
      <c r="AH47" s="503"/>
      <c r="AI47" s="504"/>
      <c r="AJ47" s="102"/>
      <c r="AK47" s="513"/>
      <c r="AL47" s="514"/>
      <c r="AM47" s="514"/>
      <c r="AN47" s="514"/>
      <c r="AO47" s="503"/>
      <c r="AP47" s="504"/>
      <c r="AQ47" s="102"/>
      <c r="AR47" s="72"/>
      <c r="AS47" s="73"/>
      <c r="AT47" s="73"/>
      <c r="AU47" s="74"/>
      <c r="AV47" s="114" t="s">
        <v>30</v>
      </c>
      <c r="AW47" s="115"/>
      <c r="AX47" s="115"/>
      <c r="AY47" s="116"/>
      <c r="AZ47" s="540"/>
      <c r="BA47" s="504"/>
      <c r="BB47" s="504"/>
      <c r="BC47" s="541"/>
      <c r="BD47" s="112" t="s">
        <v>30</v>
      </c>
      <c r="BE47" s="113"/>
      <c r="BF47" s="113"/>
      <c r="BG47" s="404"/>
      <c r="BH47" s="405"/>
      <c r="BI47" s="406"/>
      <c r="BJ47" s="91"/>
      <c r="BK47" s="91"/>
      <c r="BL47" s="91"/>
    </row>
    <row r="48" spans="1:64" ht="13.5" customHeight="1" x14ac:dyDescent="0.2">
      <c r="A48" s="443"/>
      <c r="B48" s="444"/>
      <c r="C48" s="445"/>
      <c r="D48" s="455"/>
      <c r="E48" s="456"/>
      <c r="F48" s="456"/>
      <c r="G48" s="456"/>
      <c r="H48" s="456"/>
      <c r="I48" s="456"/>
      <c r="J48" s="456"/>
      <c r="K48" s="456"/>
      <c r="L48" s="456"/>
      <c r="M48" s="457"/>
      <c r="N48" s="519" t="str">
        <f>IF(【入力シート】電気使用申込書!AF48="","",【入力シート】電気使用申込書!AF48)</f>
        <v/>
      </c>
      <c r="O48" s="520"/>
      <c r="P48" s="520"/>
      <c r="Q48" s="520"/>
      <c r="R48" s="520"/>
      <c r="S48" s="520"/>
      <c r="T48" s="520"/>
      <c r="U48" s="520"/>
      <c r="V48" s="520"/>
      <c r="W48" s="520"/>
      <c r="X48" s="520"/>
      <c r="Y48" s="520"/>
      <c r="Z48" s="520"/>
      <c r="AA48" s="520"/>
      <c r="AB48" s="520"/>
      <c r="AC48" s="521"/>
      <c r="AD48" s="95" t="str">
        <f>IF(【入力シート】電気使用申込書!BD52="","",【入力シート】電気使用申込書!BD52)</f>
        <v/>
      </c>
      <c r="AE48" s="96"/>
      <c r="AF48" s="96"/>
      <c r="AG48" s="96"/>
      <c r="AH48" s="499" t="str">
        <f>IF(【入力シート】電気使用申込書!BH52="","",【入力シート】電気使用申込書!BH52)</f>
        <v/>
      </c>
      <c r="AI48" s="500"/>
      <c r="AJ48" s="88" t="s">
        <v>145</v>
      </c>
      <c r="AK48" s="505" t="str">
        <f>IF(【入力シート】電気使用申込書!BK52="","",【入力シート】電気使用申込書!BK52)</f>
        <v/>
      </c>
      <c r="AL48" s="506"/>
      <c r="AM48" s="506"/>
      <c r="AN48" s="506"/>
      <c r="AO48" s="501" t="str">
        <f>IF(【入力シート】電気使用申込書!BO52="","",【入力シート】電気使用申込書!BO52)</f>
        <v/>
      </c>
      <c r="AP48" s="502"/>
      <c r="AQ48" s="101" t="s">
        <v>145</v>
      </c>
      <c r="AR48" s="72" t="str">
        <f>IF(【入力シート】電気使用申込書!BR52="","",【入力シート】電気使用申込書!BR52)</f>
        <v/>
      </c>
      <c r="AS48" s="73"/>
      <c r="AT48" s="73"/>
      <c r="AU48" s="74"/>
      <c r="AV48" s="76" t="s">
        <v>29</v>
      </c>
      <c r="AW48" s="76"/>
      <c r="AX48" s="76"/>
      <c r="AY48" s="78"/>
      <c r="AZ48" s="536" t="str">
        <f>IF(【入力シート】電気使用申込書!CA52="","",【入力シート】電気使用申込書!CA52)</f>
        <v/>
      </c>
      <c r="BA48" s="500"/>
      <c r="BB48" s="500"/>
      <c r="BC48" s="500"/>
      <c r="BD48" s="63" t="s">
        <v>29</v>
      </c>
      <c r="BE48" s="64"/>
      <c r="BF48" s="64"/>
      <c r="BG48" s="404"/>
      <c r="BH48" s="405"/>
      <c r="BI48" s="406"/>
      <c r="BJ48" s="91"/>
      <c r="BK48" s="91"/>
      <c r="BL48" s="91"/>
    </row>
    <row r="49" spans="1:64" ht="13.5" customHeight="1" x14ac:dyDescent="0.2">
      <c r="A49" s="446"/>
      <c r="B49" s="447"/>
      <c r="C49" s="448"/>
      <c r="D49" s="458"/>
      <c r="E49" s="459"/>
      <c r="F49" s="459"/>
      <c r="G49" s="459"/>
      <c r="H49" s="459"/>
      <c r="I49" s="459"/>
      <c r="J49" s="459"/>
      <c r="K49" s="459"/>
      <c r="L49" s="459"/>
      <c r="M49" s="460"/>
      <c r="N49" s="522"/>
      <c r="O49" s="523"/>
      <c r="P49" s="523"/>
      <c r="Q49" s="523"/>
      <c r="R49" s="523"/>
      <c r="S49" s="523"/>
      <c r="T49" s="523"/>
      <c r="U49" s="523"/>
      <c r="V49" s="523"/>
      <c r="W49" s="523"/>
      <c r="X49" s="523"/>
      <c r="Y49" s="523"/>
      <c r="Z49" s="523"/>
      <c r="AA49" s="523"/>
      <c r="AB49" s="523"/>
      <c r="AC49" s="524"/>
      <c r="AD49" s="95"/>
      <c r="AE49" s="96"/>
      <c r="AF49" s="96"/>
      <c r="AG49" s="96"/>
      <c r="AH49" s="499"/>
      <c r="AI49" s="500"/>
      <c r="AJ49" s="102"/>
      <c r="AK49" s="507"/>
      <c r="AL49" s="508"/>
      <c r="AM49" s="508"/>
      <c r="AN49" s="508"/>
      <c r="AO49" s="503"/>
      <c r="AP49" s="504"/>
      <c r="AQ49" s="90"/>
      <c r="AR49" s="124"/>
      <c r="AS49" s="125"/>
      <c r="AT49" s="125"/>
      <c r="AU49" s="126"/>
      <c r="AV49" s="65" t="s">
        <v>30</v>
      </c>
      <c r="AW49" s="65"/>
      <c r="AX49" s="65"/>
      <c r="AY49" s="66"/>
      <c r="AZ49" s="540"/>
      <c r="BA49" s="504"/>
      <c r="BB49" s="504"/>
      <c r="BC49" s="504"/>
      <c r="BD49" s="67" t="s">
        <v>30</v>
      </c>
      <c r="BE49" s="68"/>
      <c r="BF49" s="68"/>
      <c r="BG49" s="407"/>
      <c r="BH49" s="408"/>
      <c r="BI49" s="409"/>
      <c r="BJ49" s="91"/>
      <c r="BK49" s="91"/>
      <c r="BL49" s="91"/>
    </row>
    <row r="50" spans="1:64" ht="13.5" customHeight="1" x14ac:dyDescent="0.2">
      <c r="A50" s="440">
        <v>6</v>
      </c>
      <c r="B50" s="441"/>
      <c r="C50" s="442"/>
      <c r="D50" s="452">
        <f>異動インプット票!D52</f>
        <v>0</v>
      </c>
      <c r="E50" s="453"/>
      <c r="F50" s="453"/>
      <c r="G50" s="453"/>
      <c r="H50" s="453"/>
      <c r="I50" s="453"/>
      <c r="J50" s="453"/>
      <c r="K50" s="453"/>
      <c r="L50" s="453"/>
      <c r="M50" s="454"/>
      <c r="N50" s="527" t="str">
        <f>IF(【入力シート】電気使用申込書!P54="","",【入力シート】電気使用申込書!P54)</f>
        <v/>
      </c>
      <c r="O50" s="528"/>
      <c r="P50" s="528"/>
      <c r="Q50" s="528"/>
      <c r="R50" s="528"/>
      <c r="S50" s="528"/>
      <c r="T50" s="528"/>
      <c r="U50" s="528"/>
      <c r="V50" s="528"/>
      <c r="W50" s="528"/>
      <c r="X50" s="528"/>
      <c r="Y50" s="528"/>
      <c r="Z50" s="528"/>
      <c r="AA50" s="528"/>
      <c r="AB50" s="528"/>
      <c r="AC50" s="529"/>
      <c r="AD50" s="156" t="s">
        <v>23</v>
      </c>
      <c r="AE50" s="157"/>
      <c r="AF50" s="157"/>
      <c r="AG50" s="157"/>
      <c r="AH50" s="497" t="str">
        <f>IF(【入力シート】電気使用申込書!BH54="","",【入力シート】電気使用申込書!BH54)</f>
        <v/>
      </c>
      <c r="AI50" s="498"/>
      <c r="AJ50" s="86" t="s">
        <v>145</v>
      </c>
      <c r="AK50" s="517" t="str">
        <f>IF(【入力シート】電気使用申込書!BK54="","",【入力シート】電気使用申込書!BK54)</f>
        <v/>
      </c>
      <c r="AL50" s="518"/>
      <c r="AM50" s="518"/>
      <c r="AN50" s="518"/>
      <c r="AO50" s="497" t="str">
        <f>IF(【入力シート】電気使用申込書!BO54="","",【入力シート】電気使用申込書!BO54)</f>
        <v/>
      </c>
      <c r="AP50" s="498"/>
      <c r="AQ50" s="86" t="s">
        <v>145</v>
      </c>
      <c r="AR50" s="69" t="s">
        <v>26</v>
      </c>
      <c r="AS50" s="70"/>
      <c r="AT50" s="70"/>
      <c r="AU50" s="71"/>
      <c r="AV50" s="75" t="s">
        <v>28</v>
      </c>
      <c r="AW50" s="75" t="s">
        <v>29</v>
      </c>
      <c r="AX50" s="75"/>
      <c r="AY50" s="77" t="s">
        <v>31</v>
      </c>
      <c r="AZ50" s="542" t="str">
        <f>IF(【入力シート】電気使用申込書!CA54="","",【入力シート】電気使用申込書!CA54)</f>
        <v/>
      </c>
      <c r="BA50" s="498"/>
      <c r="BB50" s="498"/>
      <c r="BC50" s="498"/>
      <c r="BD50" s="83" t="s">
        <v>29</v>
      </c>
      <c r="BE50" s="84"/>
      <c r="BF50" s="84"/>
      <c r="BG50" s="401"/>
      <c r="BH50" s="402"/>
      <c r="BI50" s="403"/>
      <c r="BJ50" s="91"/>
      <c r="BK50" s="91"/>
      <c r="BL50" s="91"/>
    </row>
    <row r="51" spans="1:64" ht="13.5" customHeight="1" x14ac:dyDescent="0.2">
      <c r="A51" s="443"/>
      <c r="B51" s="444"/>
      <c r="C51" s="445"/>
      <c r="D51" s="455"/>
      <c r="E51" s="456"/>
      <c r="F51" s="456"/>
      <c r="G51" s="456"/>
      <c r="H51" s="456"/>
      <c r="I51" s="456"/>
      <c r="J51" s="456"/>
      <c r="K51" s="456"/>
      <c r="L51" s="456"/>
      <c r="M51" s="457"/>
      <c r="N51" s="530"/>
      <c r="O51" s="531"/>
      <c r="P51" s="531"/>
      <c r="Q51" s="531"/>
      <c r="R51" s="531"/>
      <c r="S51" s="531"/>
      <c r="T51" s="531"/>
      <c r="U51" s="531"/>
      <c r="V51" s="531"/>
      <c r="W51" s="531"/>
      <c r="X51" s="531"/>
      <c r="Y51" s="531"/>
      <c r="Z51" s="531"/>
      <c r="AA51" s="531"/>
      <c r="AB51" s="531"/>
      <c r="AC51" s="532"/>
      <c r="AD51" s="95"/>
      <c r="AE51" s="96"/>
      <c r="AF51" s="96"/>
      <c r="AG51" s="96"/>
      <c r="AH51" s="499"/>
      <c r="AI51" s="500"/>
      <c r="AJ51" s="88"/>
      <c r="AK51" s="507"/>
      <c r="AL51" s="508"/>
      <c r="AM51" s="508"/>
      <c r="AN51" s="508"/>
      <c r="AO51" s="499"/>
      <c r="AP51" s="500"/>
      <c r="AQ51" s="102"/>
      <c r="AR51" s="72"/>
      <c r="AS51" s="73"/>
      <c r="AT51" s="73"/>
      <c r="AU51" s="74"/>
      <c r="AV51" s="76"/>
      <c r="AW51" s="76" t="s">
        <v>30</v>
      </c>
      <c r="AX51" s="76"/>
      <c r="AY51" s="78"/>
      <c r="AZ51" s="536"/>
      <c r="BA51" s="500"/>
      <c r="BB51" s="500"/>
      <c r="BC51" s="500"/>
      <c r="BD51" s="93" t="s">
        <v>30</v>
      </c>
      <c r="BE51" s="94"/>
      <c r="BF51" s="94"/>
      <c r="BG51" s="404"/>
      <c r="BH51" s="405"/>
      <c r="BI51" s="406"/>
      <c r="BJ51" s="91"/>
      <c r="BK51" s="91"/>
      <c r="BL51" s="91"/>
    </row>
    <row r="52" spans="1:64" ht="13.5" customHeight="1" x14ac:dyDescent="0.2">
      <c r="A52" s="443"/>
      <c r="B52" s="444"/>
      <c r="C52" s="445"/>
      <c r="D52" s="455"/>
      <c r="E52" s="456"/>
      <c r="F52" s="456"/>
      <c r="G52" s="456"/>
      <c r="H52" s="456"/>
      <c r="I52" s="456"/>
      <c r="J52" s="456"/>
      <c r="K52" s="456"/>
      <c r="L52" s="456"/>
      <c r="M52" s="457"/>
      <c r="N52" s="533"/>
      <c r="O52" s="534"/>
      <c r="P52" s="534"/>
      <c r="Q52" s="534"/>
      <c r="R52" s="534"/>
      <c r="S52" s="534"/>
      <c r="T52" s="534"/>
      <c r="U52" s="534"/>
      <c r="V52" s="534"/>
      <c r="W52" s="534"/>
      <c r="X52" s="534"/>
      <c r="Y52" s="534"/>
      <c r="Z52" s="534"/>
      <c r="AA52" s="534"/>
      <c r="AB52" s="534"/>
      <c r="AC52" s="535"/>
      <c r="AD52" s="95" t="str">
        <f>IF(【入力シート】電気使用申込書!BD56="","",【入力シート】電気使用申込書!BD56)</f>
        <v/>
      </c>
      <c r="AE52" s="96"/>
      <c r="AF52" s="96"/>
      <c r="AG52" s="96"/>
      <c r="AH52" s="501" t="str">
        <f>IF(【入力シート】電気使用申込書!BH56="","",【入力シート】電気使用申込書!BH56)</f>
        <v/>
      </c>
      <c r="AI52" s="502"/>
      <c r="AJ52" s="101" t="s">
        <v>145</v>
      </c>
      <c r="AK52" s="513" t="str">
        <f>IF(【入力シート】電気使用申込書!BK56="","",【入力シート】電気使用申込書!BK56)</f>
        <v/>
      </c>
      <c r="AL52" s="514"/>
      <c r="AM52" s="514"/>
      <c r="AN52" s="514"/>
      <c r="AO52" s="501" t="str">
        <f>IF(【入力シート】電気使用申込書!BO56="","",【入力シート】電気使用申込書!BO56)</f>
        <v/>
      </c>
      <c r="AP52" s="502"/>
      <c r="AQ52" s="101" t="s">
        <v>145</v>
      </c>
      <c r="AR52" s="72" t="s">
        <v>27</v>
      </c>
      <c r="AS52" s="73"/>
      <c r="AT52" s="73"/>
      <c r="AU52" s="74"/>
      <c r="AV52" s="109" t="s">
        <v>29</v>
      </c>
      <c r="AW52" s="110"/>
      <c r="AX52" s="110"/>
      <c r="AY52" s="111"/>
      <c r="AZ52" s="538" t="str">
        <f>IF(【入力シート】電気使用申込書!CA56="","",【入力シート】電気使用申込書!CA56)</f>
        <v/>
      </c>
      <c r="BA52" s="502"/>
      <c r="BB52" s="502"/>
      <c r="BC52" s="539"/>
      <c r="BD52" s="112" t="s">
        <v>29</v>
      </c>
      <c r="BE52" s="113"/>
      <c r="BF52" s="113"/>
      <c r="BG52" s="404"/>
      <c r="BH52" s="405"/>
      <c r="BI52" s="406"/>
      <c r="BJ52" s="91"/>
      <c r="BK52" s="91"/>
      <c r="BL52" s="91"/>
    </row>
    <row r="53" spans="1:64" ht="13.5" customHeight="1" x14ac:dyDescent="0.2">
      <c r="A53" s="443"/>
      <c r="B53" s="444"/>
      <c r="C53" s="445"/>
      <c r="D53" s="455"/>
      <c r="E53" s="456"/>
      <c r="F53" s="456"/>
      <c r="G53" s="456"/>
      <c r="H53" s="456"/>
      <c r="I53" s="456"/>
      <c r="J53" s="456"/>
      <c r="K53" s="456"/>
      <c r="L53" s="456"/>
      <c r="M53" s="457"/>
      <c r="N53" s="418" t="s">
        <v>75</v>
      </c>
      <c r="O53" s="419"/>
      <c r="P53" s="419"/>
      <c r="Q53" s="419"/>
      <c r="R53" s="419"/>
      <c r="S53" s="419"/>
      <c r="T53" s="419"/>
      <c r="U53" s="419"/>
      <c r="V53" s="419"/>
      <c r="W53" s="419"/>
      <c r="X53" s="419"/>
      <c r="Y53" s="419"/>
      <c r="Z53" s="419"/>
      <c r="AA53" s="419"/>
      <c r="AB53" s="419"/>
      <c r="AC53" s="420"/>
      <c r="AD53" s="95"/>
      <c r="AE53" s="96"/>
      <c r="AF53" s="96"/>
      <c r="AG53" s="96"/>
      <c r="AH53" s="503"/>
      <c r="AI53" s="504"/>
      <c r="AJ53" s="102"/>
      <c r="AK53" s="513"/>
      <c r="AL53" s="514"/>
      <c r="AM53" s="514"/>
      <c r="AN53" s="514"/>
      <c r="AO53" s="503"/>
      <c r="AP53" s="504"/>
      <c r="AQ53" s="102"/>
      <c r="AR53" s="72"/>
      <c r="AS53" s="73"/>
      <c r="AT53" s="73"/>
      <c r="AU53" s="74"/>
      <c r="AV53" s="114" t="s">
        <v>30</v>
      </c>
      <c r="AW53" s="115"/>
      <c r="AX53" s="115"/>
      <c r="AY53" s="116"/>
      <c r="AZ53" s="540"/>
      <c r="BA53" s="504"/>
      <c r="BB53" s="504"/>
      <c r="BC53" s="541"/>
      <c r="BD53" s="112" t="s">
        <v>30</v>
      </c>
      <c r="BE53" s="113"/>
      <c r="BF53" s="113"/>
      <c r="BG53" s="404"/>
      <c r="BH53" s="405"/>
      <c r="BI53" s="406"/>
      <c r="BJ53" s="91"/>
      <c r="BK53" s="91"/>
      <c r="BL53" s="91"/>
    </row>
    <row r="54" spans="1:64" ht="13.5" customHeight="1" x14ac:dyDescent="0.2">
      <c r="A54" s="443"/>
      <c r="B54" s="444"/>
      <c r="C54" s="445"/>
      <c r="D54" s="455"/>
      <c r="E54" s="456"/>
      <c r="F54" s="456"/>
      <c r="G54" s="456"/>
      <c r="H54" s="456"/>
      <c r="I54" s="456"/>
      <c r="J54" s="456"/>
      <c r="K54" s="456"/>
      <c r="L54" s="456"/>
      <c r="M54" s="457"/>
      <c r="N54" s="519" t="str">
        <f>IF(【入力シート】電気使用申込書!AF54="","",【入力シート】電気使用申込書!AF54)</f>
        <v/>
      </c>
      <c r="O54" s="520"/>
      <c r="P54" s="520"/>
      <c r="Q54" s="520"/>
      <c r="R54" s="520"/>
      <c r="S54" s="520"/>
      <c r="T54" s="520"/>
      <c r="U54" s="520"/>
      <c r="V54" s="520"/>
      <c r="W54" s="520"/>
      <c r="X54" s="520"/>
      <c r="Y54" s="520"/>
      <c r="Z54" s="520"/>
      <c r="AA54" s="520"/>
      <c r="AB54" s="520"/>
      <c r="AC54" s="521"/>
      <c r="AD54" s="95" t="str">
        <f>IF(【入力シート】電気使用申込書!BD58="","",【入力シート】電気使用申込書!BD58)</f>
        <v/>
      </c>
      <c r="AE54" s="96"/>
      <c r="AF54" s="96"/>
      <c r="AG54" s="96"/>
      <c r="AH54" s="499" t="str">
        <f>IF(【入力シート】電気使用申込書!BH58="","",【入力シート】電気使用申込書!BH58)</f>
        <v/>
      </c>
      <c r="AI54" s="500"/>
      <c r="AJ54" s="88" t="s">
        <v>145</v>
      </c>
      <c r="AK54" s="505" t="str">
        <f>IF(【入力シート】電気使用申込書!BK58="","",【入力シート】電気使用申込書!BK58)</f>
        <v/>
      </c>
      <c r="AL54" s="506"/>
      <c r="AM54" s="506"/>
      <c r="AN54" s="506"/>
      <c r="AO54" s="501" t="str">
        <f>IF(【入力シート】電気使用申込書!BO58="","",【入力シート】電気使用申込書!BO58)</f>
        <v/>
      </c>
      <c r="AP54" s="502"/>
      <c r="AQ54" s="101" t="s">
        <v>145</v>
      </c>
      <c r="AR54" s="72" t="str">
        <f>IF(【入力シート】電気使用申込書!BR58="","",【入力シート】電気使用申込書!BR58)</f>
        <v/>
      </c>
      <c r="AS54" s="73"/>
      <c r="AT54" s="73"/>
      <c r="AU54" s="74"/>
      <c r="AV54" s="76" t="s">
        <v>29</v>
      </c>
      <c r="AW54" s="76"/>
      <c r="AX54" s="76"/>
      <c r="AY54" s="78"/>
      <c r="AZ54" s="536" t="str">
        <f>IF(【入力シート】電気使用申込書!CA58="","",【入力シート】電気使用申込書!CA58)</f>
        <v/>
      </c>
      <c r="BA54" s="500"/>
      <c r="BB54" s="500"/>
      <c r="BC54" s="500"/>
      <c r="BD54" s="63" t="s">
        <v>29</v>
      </c>
      <c r="BE54" s="64"/>
      <c r="BF54" s="64"/>
      <c r="BG54" s="404"/>
      <c r="BH54" s="405"/>
      <c r="BI54" s="406"/>
      <c r="BJ54" s="91"/>
      <c r="BK54" s="91"/>
      <c r="BL54" s="91"/>
    </row>
    <row r="55" spans="1:64" ht="13.5" customHeight="1" x14ac:dyDescent="0.2">
      <c r="A55" s="446"/>
      <c r="B55" s="447"/>
      <c r="C55" s="448"/>
      <c r="D55" s="458"/>
      <c r="E55" s="459"/>
      <c r="F55" s="459"/>
      <c r="G55" s="459"/>
      <c r="H55" s="459"/>
      <c r="I55" s="459"/>
      <c r="J55" s="459"/>
      <c r="K55" s="459"/>
      <c r="L55" s="459"/>
      <c r="M55" s="460"/>
      <c r="N55" s="522"/>
      <c r="O55" s="523"/>
      <c r="P55" s="523"/>
      <c r="Q55" s="523"/>
      <c r="R55" s="523"/>
      <c r="S55" s="523"/>
      <c r="T55" s="523"/>
      <c r="U55" s="523"/>
      <c r="V55" s="523"/>
      <c r="W55" s="523"/>
      <c r="X55" s="523"/>
      <c r="Y55" s="523"/>
      <c r="Z55" s="523"/>
      <c r="AA55" s="523"/>
      <c r="AB55" s="523"/>
      <c r="AC55" s="524"/>
      <c r="AD55" s="95"/>
      <c r="AE55" s="96"/>
      <c r="AF55" s="96"/>
      <c r="AG55" s="96"/>
      <c r="AH55" s="499"/>
      <c r="AI55" s="500"/>
      <c r="AJ55" s="102"/>
      <c r="AK55" s="507"/>
      <c r="AL55" s="508"/>
      <c r="AM55" s="508"/>
      <c r="AN55" s="508"/>
      <c r="AO55" s="503"/>
      <c r="AP55" s="504"/>
      <c r="AQ55" s="90"/>
      <c r="AR55" s="124"/>
      <c r="AS55" s="125"/>
      <c r="AT55" s="125"/>
      <c r="AU55" s="126"/>
      <c r="AV55" s="65" t="s">
        <v>30</v>
      </c>
      <c r="AW55" s="65"/>
      <c r="AX55" s="65"/>
      <c r="AY55" s="66"/>
      <c r="AZ55" s="540"/>
      <c r="BA55" s="504"/>
      <c r="BB55" s="504"/>
      <c r="BC55" s="504"/>
      <c r="BD55" s="67" t="s">
        <v>30</v>
      </c>
      <c r="BE55" s="68"/>
      <c r="BF55" s="68"/>
      <c r="BG55" s="407"/>
      <c r="BH55" s="408"/>
      <c r="BI55" s="409"/>
      <c r="BJ55" s="91"/>
      <c r="BK55" s="91"/>
      <c r="BL55" s="91"/>
    </row>
    <row r="56" spans="1:64" ht="13.5" customHeight="1" x14ac:dyDescent="0.2">
      <c r="A56" s="440">
        <v>7</v>
      </c>
      <c r="B56" s="441"/>
      <c r="C56" s="442"/>
      <c r="D56" s="452">
        <f>異動インプット票!D58</f>
        <v>0</v>
      </c>
      <c r="E56" s="453"/>
      <c r="F56" s="453"/>
      <c r="G56" s="453"/>
      <c r="H56" s="453"/>
      <c r="I56" s="453"/>
      <c r="J56" s="453"/>
      <c r="K56" s="453"/>
      <c r="L56" s="453"/>
      <c r="M56" s="454"/>
      <c r="N56" s="527" t="str">
        <f>IF(【入力シート】電気使用申込書!P60="","",【入力シート】電気使用申込書!P60)</f>
        <v/>
      </c>
      <c r="O56" s="528"/>
      <c r="P56" s="528"/>
      <c r="Q56" s="528"/>
      <c r="R56" s="528"/>
      <c r="S56" s="528"/>
      <c r="T56" s="528"/>
      <c r="U56" s="528"/>
      <c r="V56" s="528"/>
      <c r="W56" s="528"/>
      <c r="X56" s="528"/>
      <c r="Y56" s="528"/>
      <c r="Z56" s="528"/>
      <c r="AA56" s="528"/>
      <c r="AB56" s="528"/>
      <c r="AC56" s="529"/>
      <c r="AD56" s="156" t="s">
        <v>23</v>
      </c>
      <c r="AE56" s="157"/>
      <c r="AF56" s="157"/>
      <c r="AG56" s="157"/>
      <c r="AH56" s="497" t="str">
        <f>IF(【入力シート】電気使用申込書!BH60="","",【入力シート】電気使用申込書!BH60)</f>
        <v/>
      </c>
      <c r="AI56" s="498"/>
      <c r="AJ56" s="86" t="s">
        <v>145</v>
      </c>
      <c r="AK56" s="517" t="str">
        <f>IF(【入力シート】電気使用申込書!BK60="","",【入力シート】電気使用申込書!BK60)</f>
        <v/>
      </c>
      <c r="AL56" s="518"/>
      <c r="AM56" s="518"/>
      <c r="AN56" s="518"/>
      <c r="AO56" s="497" t="str">
        <f>IF(【入力シート】電気使用申込書!BO60="","",【入力シート】電気使用申込書!BO60)</f>
        <v/>
      </c>
      <c r="AP56" s="498"/>
      <c r="AQ56" s="86" t="s">
        <v>145</v>
      </c>
      <c r="AR56" s="69" t="s">
        <v>26</v>
      </c>
      <c r="AS56" s="70"/>
      <c r="AT56" s="70"/>
      <c r="AU56" s="71"/>
      <c r="AV56" s="75" t="s">
        <v>28</v>
      </c>
      <c r="AW56" s="75" t="s">
        <v>29</v>
      </c>
      <c r="AX56" s="75"/>
      <c r="AY56" s="77" t="s">
        <v>31</v>
      </c>
      <c r="AZ56" s="542" t="str">
        <f>IF(【入力シート】電気使用申込書!CA60="","",【入力シート】電気使用申込書!CA60)</f>
        <v/>
      </c>
      <c r="BA56" s="498"/>
      <c r="BB56" s="498"/>
      <c r="BC56" s="498"/>
      <c r="BD56" s="83" t="s">
        <v>29</v>
      </c>
      <c r="BE56" s="84"/>
      <c r="BF56" s="84"/>
      <c r="BG56" s="401"/>
      <c r="BH56" s="402"/>
      <c r="BI56" s="403"/>
      <c r="BJ56" s="91"/>
      <c r="BK56" s="91"/>
      <c r="BL56" s="91"/>
    </row>
    <row r="57" spans="1:64" ht="13.5" customHeight="1" x14ac:dyDescent="0.2">
      <c r="A57" s="443"/>
      <c r="B57" s="444"/>
      <c r="C57" s="445"/>
      <c r="D57" s="455"/>
      <c r="E57" s="456"/>
      <c r="F57" s="456"/>
      <c r="G57" s="456"/>
      <c r="H57" s="456"/>
      <c r="I57" s="456"/>
      <c r="J57" s="456"/>
      <c r="K57" s="456"/>
      <c r="L57" s="456"/>
      <c r="M57" s="457"/>
      <c r="N57" s="530"/>
      <c r="O57" s="531"/>
      <c r="P57" s="531"/>
      <c r="Q57" s="531"/>
      <c r="R57" s="531"/>
      <c r="S57" s="531"/>
      <c r="T57" s="531"/>
      <c r="U57" s="531"/>
      <c r="V57" s="531"/>
      <c r="W57" s="531"/>
      <c r="X57" s="531"/>
      <c r="Y57" s="531"/>
      <c r="Z57" s="531"/>
      <c r="AA57" s="531"/>
      <c r="AB57" s="531"/>
      <c r="AC57" s="532"/>
      <c r="AD57" s="95"/>
      <c r="AE57" s="96"/>
      <c r="AF57" s="96"/>
      <c r="AG57" s="96"/>
      <c r="AH57" s="499"/>
      <c r="AI57" s="500"/>
      <c r="AJ57" s="88"/>
      <c r="AK57" s="507"/>
      <c r="AL57" s="508"/>
      <c r="AM57" s="508"/>
      <c r="AN57" s="508"/>
      <c r="AO57" s="499"/>
      <c r="AP57" s="500"/>
      <c r="AQ57" s="102"/>
      <c r="AR57" s="72"/>
      <c r="AS57" s="73"/>
      <c r="AT57" s="73"/>
      <c r="AU57" s="74"/>
      <c r="AV57" s="76"/>
      <c r="AW57" s="76" t="s">
        <v>30</v>
      </c>
      <c r="AX57" s="76"/>
      <c r="AY57" s="78"/>
      <c r="AZ57" s="536"/>
      <c r="BA57" s="500"/>
      <c r="BB57" s="500"/>
      <c r="BC57" s="500"/>
      <c r="BD57" s="93" t="s">
        <v>30</v>
      </c>
      <c r="BE57" s="94"/>
      <c r="BF57" s="94"/>
      <c r="BG57" s="404"/>
      <c r="BH57" s="405"/>
      <c r="BI57" s="406"/>
      <c r="BJ57" s="91"/>
      <c r="BK57" s="91"/>
      <c r="BL57" s="91"/>
    </row>
    <row r="58" spans="1:64" ht="13.5" customHeight="1" x14ac:dyDescent="0.2">
      <c r="A58" s="443"/>
      <c r="B58" s="444"/>
      <c r="C58" s="445"/>
      <c r="D58" s="455"/>
      <c r="E58" s="456"/>
      <c r="F58" s="456"/>
      <c r="G58" s="456"/>
      <c r="H58" s="456"/>
      <c r="I58" s="456"/>
      <c r="J58" s="456"/>
      <c r="K58" s="456"/>
      <c r="L58" s="456"/>
      <c r="M58" s="457"/>
      <c r="N58" s="533"/>
      <c r="O58" s="534"/>
      <c r="P58" s="534"/>
      <c r="Q58" s="534"/>
      <c r="R58" s="534"/>
      <c r="S58" s="534"/>
      <c r="T58" s="534"/>
      <c r="U58" s="534"/>
      <c r="V58" s="534"/>
      <c r="W58" s="534"/>
      <c r="X58" s="534"/>
      <c r="Y58" s="534"/>
      <c r="Z58" s="534"/>
      <c r="AA58" s="534"/>
      <c r="AB58" s="534"/>
      <c r="AC58" s="535"/>
      <c r="AD58" s="95" t="str">
        <f>IF(【入力シート】電気使用申込書!BD62="","",【入力シート】電気使用申込書!BD62)</f>
        <v/>
      </c>
      <c r="AE58" s="96"/>
      <c r="AF58" s="96"/>
      <c r="AG58" s="96"/>
      <c r="AH58" s="501" t="str">
        <f>IF(【入力シート】電気使用申込書!BH62="","",【入力シート】電気使用申込書!BH62)</f>
        <v/>
      </c>
      <c r="AI58" s="502"/>
      <c r="AJ58" s="101" t="s">
        <v>145</v>
      </c>
      <c r="AK58" s="513" t="str">
        <f>IF(【入力シート】電気使用申込書!BK62="","",【入力シート】電気使用申込書!BK62)</f>
        <v/>
      </c>
      <c r="AL58" s="514"/>
      <c r="AM58" s="514"/>
      <c r="AN58" s="514"/>
      <c r="AO58" s="501" t="str">
        <f>IF(【入力シート】電気使用申込書!BO62="","",【入力シート】電気使用申込書!BO62)</f>
        <v/>
      </c>
      <c r="AP58" s="502"/>
      <c r="AQ58" s="101" t="s">
        <v>145</v>
      </c>
      <c r="AR58" s="72" t="s">
        <v>27</v>
      </c>
      <c r="AS58" s="73"/>
      <c r="AT58" s="73"/>
      <c r="AU58" s="74"/>
      <c r="AV58" s="109" t="s">
        <v>29</v>
      </c>
      <c r="AW58" s="110"/>
      <c r="AX58" s="110"/>
      <c r="AY58" s="111"/>
      <c r="AZ58" s="538" t="str">
        <f>IF(【入力シート】電気使用申込書!CA62="","",【入力シート】電気使用申込書!CA62)</f>
        <v/>
      </c>
      <c r="BA58" s="502"/>
      <c r="BB58" s="502"/>
      <c r="BC58" s="539"/>
      <c r="BD58" s="112" t="s">
        <v>29</v>
      </c>
      <c r="BE58" s="113"/>
      <c r="BF58" s="113"/>
      <c r="BG58" s="404"/>
      <c r="BH58" s="405"/>
      <c r="BI58" s="406"/>
      <c r="BJ58" s="91"/>
      <c r="BK58" s="91"/>
      <c r="BL58" s="91"/>
    </row>
    <row r="59" spans="1:64" ht="13.5" customHeight="1" x14ac:dyDescent="0.2">
      <c r="A59" s="443"/>
      <c r="B59" s="444"/>
      <c r="C59" s="445"/>
      <c r="D59" s="455"/>
      <c r="E59" s="456"/>
      <c r="F59" s="456"/>
      <c r="G59" s="456"/>
      <c r="H59" s="456"/>
      <c r="I59" s="456"/>
      <c r="J59" s="456"/>
      <c r="K59" s="456"/>
      <c r="L59" s="456"/>
      <c r="M59" s="457"/>
      <c r="N59" s="418" t="s">
        <v>75</v>
      </c>
      <c r="O59" s="419"/>
      <c r="P59" s="419"/>
      <c r="Q59" s="419"/>
      <c r="R59" s="419"/>
      <c r="S59" s="419"/>
      <c r="T59" s="419"/>
      <c r="U59" s="419"/>
      <c r="V59" s="419"/>
      <c r="W59" s="419"/>
      <c r="X59" s="419"/>
      <c r="Y59" s="419"/>
      <c r="Z59" s="419"/>
      <c r="AA59" s="419"/>
      <c r="AB59" s="419"/>
      <c r="AC59" s="420"/>
      <c r="AD59" s="95"/>
      <c r="AE59" s="96"/>
      <c r="AF59" s="96"/>
      <c r="AG59" s="96"/>
      <c r="AH59" s="503"/>
      <c r="AI59" s="504"/>
      <c r="AJ59" s="102"/>
      <c r="AK59" s="513"/>
      <c r="AL59" s="514"/>
      <c r="AM59" s="514"/>
      <c r="AN59" s="514"/>
      <c r="AO59" s="503"/>
      <c r="AP59" s="504"/>
      <c r="AQ59" s="102"/>
      <c r="AR59" s="72"/>
      <c r="AS59" s="73"/>
      <c r="AT59" s="73"/>
      <c r="AU59" s="74"/>
      <c r="AV59" s="114" t="s">
        <v>30</v>
      </c>
      <c r="AW59" s="115"/>
      <c r="AX59" s="115"/>
      <c r="AY59" s="116"/>
      <c r="AZ59" s="540"/>
      <c r="BA59" s="504"/>
      <c r="BB59" s="504"/>
      <c r="BC59" s="541"/>
      <c r="BD59" s="112" t="s">
        <v>30</v>
      </c>
      <c r="BE59" s="113"/>
      <c r="BF59" s="113"/>
      <c r="BG59" s="404"/>
      <c r="BH59" s="405"/>
      <c r="BI59" s="406"/>
      <c r="BJ59" s="91"/>
      <c r="BK59" s="91"/>
      <c r="BL59" s="91"/>
    </row>
    <row r="60" spans="1:64" ht="13.5" customHeight="1" x14ac:dyDescent="0.2">
      <c r="A60" s="443"/>
      <c r="B60" s="444"/>
      <c r="C60" s="445"/>
      <c r="D60" s="455"/>
      <c r="E60" s="456"/>
      <c r="F60" s="456"/>
      <c r="G60" s="456"/>
      <c r="H60" s="456"/>
      <c r="I60" s="456"/>
      <c r="J60" s="456"/>
      <c r="K60" s="456"/>
      <c r="L60" s="456"/>
      <c r="M60" s="457"/>
      <c r="N60" s="519" t="str">
        <f>IF(【入力シート】電気使用申込書!AF60="","",【入力シート】電気使用申込書!AF60)</f>
        <v/>
      </c>
      <c r="O60" s="520"/>
      <c r="P60" s="520"/>
      <c r="Q60" s="520"/>
      <c r="R60" s="520"/>
      <c r="S60" s="520"/>
      <c r="T60" s="520"/>
      <c r="U60" s="520"/>
      <c r="V60" s="520"/>
      <c r="W60" s="520"/>
      <c r="X60" s="520"/>
      <c r="Y60" s="520"/>
      <c r="Z60" s="520"/>
      <c r="AA60" s="520"/>
      <c r="AB60" s="520"/>
      <c r="AC60" s="521"/>
      <c r="AD60" s="95" t="str">
        <f>IF(【入力シート】電気使用申込書!BD64="","",【入力シート】電気使用申込書!BD64)</f>
        <v/>
      </c>
      <c r="AE60" s="96"/>
      <c r="AF60" s="96"/>
      <c r="AG60" s="96"/>
      <c r="AH60" s="499" t="str">
        <f>IF(【入力シート】電気使用申込書!BH64="","",【入力シート】電気使用申込書!BH64)</f>
        <v/>
      </c>
      <c r="AI60" s="500"/>
      <c r="AJ60" s="88" t="s">
        <v>145</v>
      </c>
      <c r="AK60" s="505" t="str">
        <f>IF(【入力シート】電気使用申込書!BK64="","",【入力シート】電気使用申込書!BK64)</f>
        <v/>
      </c>
      <c r="AL60" s="506"/>
      <c r="AM60" s="506"/>
      <c r="AN60" s="506"/>
      <c r="AO60" s="501" t="str">
        <f>IF(【入力シート】電気使用申込書!BO64="","",【入力シート】電気使用申込書!BO64)</f>
        <v/>
      </c>
      <c r="AP60" s="502"/>
      <c r="AQ60" s="101" t="s">
        <v>145</v>
      </c>
      <c r="AR60" s="72" t="str">
        <f>IF(【入力シート】電気使用申込書!BR64="","",【入力シート】電気使用申込書!BR64)</f>
        <v/>
      </c>
      <c r="AS60" s="73"/>
      <c r="AT60" s="73"/>
      <c r="AU60" s="74"/>
      <c r="AV60" s="76" t="s">
        <v>29</v>
      </c>
      <c r="AW60" s="76"/>
      <c r="AX60" s="76"/>
      <c r="AY60" s="78"/>
      <c r="AZ60" s="536" t="str">
        <f>IF(【入力シート】電気使用申込書!CA64="","",【入力シート】電気使用申込書!CA64)</f>
        <v/>
      </c>
      <c r="BA60" s="500"/>
      <c r="BB60" s="500"/>
      <c r="BC60" s="500"/>
      <c r="BD60" s="63" t="s">
        <v>29</v>
      </c>
      <c r="BE60" s="64"/>
      <c r="BF60" s="64"/>
      <c r="BG60" s="404"/>
      <c r="BH60" s="405"/>
      <c r="BI60" s="406"/>
      <c r="BJ60" s="91"/>
      <c r="BK60" s="91"/>
      <c r="BL60" s="91"/>
    </row>
    <row r="61" spans="1:64" ht="13.5" customHeight="1" x14ac:dyDescent="0.2">
      <c r="A61" s="446"/>
      <c r="B61" s="447"/>
      <c r="C61" s="448"/>
      <c r="D61" s="458"/>
      <c r="E61" s="459"/>
      <c r="F61" s="459"/>
      <c r="G61" s="459"/>
      <c r="H61" s="459"/>
      <c r="I61" s="459"/>
      <c r="J61" s="459"/>
      <c r="K61" s="459"/>
      <c r="L61" s="459"/>
      <c r="M61" s="460"/>
      <c r="N61" s="522"/>
      <c r="O61" s="523"/>
      <c r="P61" s="523"/>
      <c r="Q61" s="523"/>
      <c r="R61" s="523"/>
      <c r="S61" s="523"/>
      <c r="T61" s="523"/>
      <c r="U61" s="523"/>
      <c r="V61" s="523"/>
      <c r="W61" s="523"/>
      <c r="X61" s="523"/>
      <c r="Y61" s="523"/>
      <c r="Z61" s="523"/>
      <c r="AA61" s="523"/>
      <c r="AB61" s="523"/>
      <c r="AC61" s="524"/>
      <c r="AD61" s="95"/>
      <c r="AE61" s="96"/>
      <c r="AF61" s="96"/>
      <c r="AG61" s="96"/>
      <c r="AH61" s="499"/>
      <c r="AI61" s="500"/>
      <c r="AJ61" s="102"/>
      <c r="AK61" s="507"/>
      <c r="AL61" s="508"/>
      <c r="AM61" s="508"/>
      <c r="AN61" s="508"/>
      <c r="AO61" s="503"/>
      <c r="AP61" s="504"/>
      <c r="AQ61" s="90"/>
      <c r="AR61" s="124"/>
      <c r="AS61" s="125"/>
      <c r="AT61" s="125"/>
      <c r="AU61" s="126"/>
      <c r="AV61" s="65" t="s">
        <v>30</v>
      </c>
      <c r="AW61" s="65"/>
      <c r="AX61" s="65"/>
      <c r="AY61" s="66"/>
      <c r="AZ61" s="540"/>
      <c r="BA61" s="504"/>
      <c r="BB61" s="504"/>
      <c r="BC61" s="504"/>
      <c r="BD61" s="67" t="s">
        <v>30</v>
      </c>
      <c r="BE61" s="68"/>
      <c r="BF61" s="68"/>
      <c r="BG61" s="407"/>
      <c r="BH61" s="408"/>
      <c r="BI61" s="409"/>
      <c r="BJ61" s="91"/>
      <c r="BK61" s="91"/>
      <c r="BL61" s="91"/>
    </row>
    <row r="62" spans="1:64" ht="13.5" customHeight="1" x14ac:dyDescent="0.2">
      <c r="A62" s="440">
        <v>8</v>
      </c>
      <c r="B62" s="441"/>
      <c r="C62" s="442"/>
      <c r="D62" s="452">
        <f>異動インプット票!D64</f>
        <v>0</v>
      </c>
      <c r="E62" s="453"/>
      <c r="F62" s="453"/>
      <c r="G62" s="453"/>
      <c r="H62" s="453"/>
      <c r="I62" s="453"/>
      <c r="J62" s="453"/>
      <c r="K62" s="453"/>
      <c r="L62" s="453"/>
      <c r="M62" s="454"/>
      <c r="N62" s="527" t="str">
        <f>IF(【入力シート】電気使用申込書!P66="","",【入力シート】電気使用申込書!P66)</f>
        <v/>
      </c>
      <c r="O62" s="528"/>
      <c r="P62" s="528"/>
      <c r="Q62" s="528"/>
      <c r="R62" s="528"/>
      <c r="S62" s="528"/>
      <c r="T62" s="528"/>
      <c r="U62" s="528"/>
      <c r="V62" s="528"/>
      <c r="W62" s="528"/>
      <c r="X62" s="528"/>
      <c r="Y62" s="528"/>
      <c r="Z62" s="528"/>
      <c r="AA62" s="528"/>
      <c r="AB62" s="528"/>
      <c r="AC62" s="529"/>
      <c r="AD62" s="156" t="s">
        <v>23</v>
      </c>
      <c r="AE62" s="157"/>
      <c r="AF62" s="157"/>
      <c r="AG62" s="157"/>
      <c r="AH62" s="497" t="str">
        <f>IF(【入力シート】電気使用申込書!BH66="","",【入力シート】電気使用申込書!BH66)</f>
        <v/>
      </c>
      <c r="AI62" s="498"/>
      <c r="AJ62" s="86" t="s">
        <v>145</v>
      </c>
      <c r="AK62" s="517" t="str">
        <f>IF(【入力シート】電気使用申込書!BK66="","",【入力シート】電気使用申込書!BK66)</f>
        <v/>
      </c>
      <c r="AL62" s="518"/>
      <c r="AM62" s="518"/>
      <c r="AN62" s="518"/>
      <c r="AO62" s="497" t="str">
        <f>IF(【入力シート】電気使用申込書!BO66="","",【入力シート】電気使用申込書!BO66)</f>
        <v/>
      </c>
      <c r="AP62" s="498"/>
      <c r="AQ62" s="86" t="s">
        <v>145</v>
      </c>
      <c r="AR62" s="69" t="s">
        <v>26</v>
      </c>
      <c r="AS62" s="70"/>
      <c r="AT62" s="70"/>
      <c r="AU62" s="71"/>
      <c r="AV62" s="75" t="s">
        <v>28</v>
      </c>
      <c r="AW62" s="75" t="s">
        <v>29</v>
      </c>
      <c r="AX62" s="75"/>
      <c r="AY62" s="77" t="s">
        <v>31</v>
      </c>
      <c r="AZ62" s="542" t="str">
        <f>IF(【入力シート】電気使用申込書!CA66="","",【入力シート】電気使用申込書!CA66)</f>
        <v/>
      </c>
      <c r="BA62" s="498"/>
      <c r="BB62" s="498"/>
      <c r="BC62" s="498"/>
      <c r="BD62" s="83" t="s">
        <v>29</v>
      </c>
      <c r="BE62" s="84"/>
      <c r="BF62" s="84"/>
      <c r="BG62" s="401"/>
      <c r="BH62" s="402"/>
      <c r="BI62" s="403"/>
      <c r="BJ62" s="91"/>
      <c r="BK62" s="91"/>
      <c r="BL62" s="91"/>
    </row>
    <row r="63" spans="1:64" ht="13.5" customHeight="1" x14ac:dyDescent="0.2">
      <c r="A63" s="443"/>
      <c r="B63" s="444"/>
      <c r="C63" s="445"/>
      <c r="D63" s="455"/>
      <c r="E63" s="456"/>
      <c r="F63" s="456"/>
      <c r="G63" s="456"/>
      <c r="H63" s="456"/>
      <c r="I63" s="456"/>
      <c r="J63" s="456"/>
      <c r="K63" s="456"/>
      <c r="L63" s="456"/>
      <c r="M63" s="457"/>
      <c r="N63" s="530"/>
      <c r="O63" s="531"/>
      <c r="P63" s="531"/>
      <c r="Q63" s="531"/>
      <c r="R63" s="531"/>
      <c r="S63" s="531"/>
      <c r="T63" s="531"/>
      <c r="U63" s="531"/>
      <c r="V63" s="531"/>
      <c r="W63" s="531"/>
      <c r="X63" s="531"/>
      <c r="Y63" s="531"/>
      <c r="Z63" s="531"/>
      <c r="AA63" s="531"/>
      <c r="AB63" s="531"/>
      <c r="AC63" s="532"/>
      <c r="AD63" s="95"/>
      <c r="AE63" s="96"/>
      <c r="AF63" s="96"/>
      <c r="AG63" s="96"/>
      <c r="AH63" s="499"/>
      <c r="AI63" s="500"/>
      <c r="AJ63" s="88"/>
      <c r="AK63" s="507"/>
      <c r="AL63" s="508"/>
      <c r="AM63" s="508"/>
      <c r="AN63" s="508"/>
      <c r="AO63" s="499"/>
      <c r="AP63" s="500"/>
      <c r="AQ63" s="102"/>
      <c r="AR63" s="72"/>
      <c r="AS63" s="73"/>
      <c r="AT63" s="73"/>
      <c r="AU63" s="74"/>
      <c r="AV63" s="76"/>
      <c r="AW63" s="76" t="s">
        <v>30</v>
      </c>
      <c r="AX63" s="76"/>
      <c r="AY63" s="78"/>
      <c r="AZ63" s="536"/>
      <c r="BA63" s="500"/>
      <c r="BB63" s="500"/>
      <c r="BC63" s="500"/>
      <c r="BD63" s="93" t="s">
        <v>30</v>
      </c>
      <c r="BE63" s="94"/>
      <c r="BF63" s="94"/>
      <c r="BG63" s="404"/>
      <c r="BH63" s="405"/>
      <c r="BI63" s="406"/>
      <c r="BJ63" s="91"/>
      <c r="BK63" s="91"/>
      <c r="BL63" s="91"/>
    </row>
    <row r="64" spans="1:64" ht="13.5" customHeight="1" x14ac:dyDescent="0.2">
      <c r="A64" s="443"/>
      <c r="B64" s="444"/>
      <c r="C64" s="445"/>
      <c r="D64" s="455"/>
      <c r="E64" s="456"/>
      <c r="F64" s="456"/>
      <c r="G64" s="456"/>
      <c r="H64" s="456"/>
      <c r="I64" s="456"/>
      <c r="J64" s="456"/>
      <c r="K64" s="456"/>
      <c r="L64" s="456"/>
      <c r="M64" s="457"/>
      <c r="N64" s="533"/>
      <c r="O64" s="534"/>
      <c r="P64" s="534"/>
      <c r="Q64" s="534"/>
      <c r="R64" s="534"/>
      <c r="S64" s="534"/>
      <c r="T64" s="534"/>
      <c r="U64" s="534"/>
      <c r="V64" s="534"/>
      <c r="W64" s="534"/>
      <c r="X64" s="534"/>
      <c r="Y64" s="534"/>
      <c r="Z64" s="534"/>
      <c r="AA64" s="534"/>
      <c r="AB64" s="534"/>
      <c r="AC64" s="535"/>
      <c r="AD64" s="95" t="str">
        <f>IF(【入力シート】電気使用申込書!BD68="","",【入力シート】電気使用申込書!BD68)</f>
        <v/>
      </c>
      <c r="AE64" s="96"/>
      <c r="AF64" s="96"/>
      <c r="AG64" s="96"/>
      <c r="AH64" s="501" t="str">
        <f>IF(【入力シート】電気使用申込書!BH68="","",【入力シート】電気使用申込書!BH68)</f>
        <v/>
      </c>
      <c r="AI64" s="502"/>
      <c r="AJ64" s="101" t="s">
        <v>145</v>
      </c>
      <c r="AK64" s="513" t="str">
        <f>IF(【入力シート】電気使用申込書!BK68="","",【入力シート】電気使用申込書!BK68)</f>
        <v/>
      </c>
      <c r="AL64" s="514"/>
      <c r="AM64" s="514"/>
      <c r="AN64" s="514"/>
      <c r="AO64" s="501" t="str">
        <f>IF(【入力シート】電気使用申込書!BO68="","",【入力シート】電気使用申込書!BO68)</f>
        <v/>
      </c>
      <c r="AP64" s="502"/>
      <c r="AQ64" s="101" t="s">
        <v>145</v>
      </c>
      <c r="AR64" s="72" t="s">
        <v>27</v>
      </c>
      <c r="AS64" s="73"/>
      <c r="AT64" s="73"/>
      <c r="AU64" s="74"/>
      <c r="AV64" s="109" t="s">
        <v>29</v>
      </c>
      <c r="AW64" s="110"/>
      <c r="AX64" s="110"/>
      <c r="AY64" s="111"/>
      <c r="AZ64" s="538" t="str">
        <f>IF(【入力シート】電気使用申込書!CA68="","",【入力シート】電気使用申込書!CA68)</f>
        <v/>
      </c>
      <c r="BA64" s="502"/>
      <c r="BB64" s="502"/>
      <c r="BC64" s="539"/>
      <c r="BD64" s="112" t="s">
        <v>29</v>
      </c>
      <c r="BE64" s="113"/>
      <c r="BF64" s="113"/>
      <c r="BG64" s="404"/>
      <c r="BH64" s="405"/>
      <c r="BI64" s="406"/>
      <c r="BJ64" s="91"/>
      <c r="BK64" s="91"/>
      <c r="BL64" s="91"/>
    </row>
    <row r="65" spans="1:64" ht="13.5" customHeight="1" x14ac:dyDescent="0.2">
      <c r="A65" s="443"/>
      <c r="B65" s="444"/>
      <c r="C65" s="445"/>
      <c r="D65" s="455"/>
      <c r="E65" s="456"/>
      <c r="F65" s="456"/>
      <c r="G65" s="456"/>
      <c r="H65" s="456"/>
      <c r="I65" s="456"/>
      <c r="J65" s="456"/>
      <c r="K65" s="456"/>
      <c r="L65" s="456"/>
      <c r="M65" s="457"/>
      <c r="N65" s="418" t="s">
        <v>75</v>
      </c>
      <c r="O65" s="419"/>
      <c r="P65" s="419"/>
      <c r="Q65" s="419"/>
      <c r="R65" s="419"/>
      <c r="S65" s="419"/>
      <c r="T65" s="419"/>
      <c r="U65" s="419"/>
      <c r="V65" s="419"/>
      <c r="W65" s="419"/>
      <c r="X65" s="419"/>
      <c r="Y65" s="419"/>
      <c r="Z65" s="419"/>
      <c r="AA65" s="419"/>
      <c r="AB65" s="419"/>
      <c r="AC65" s="420"/>
      <c r="AD65" s="95"/>
      <c r="AE65" s="96"/>
      <c r="AF65" s="96"/>
      <c r="AG65" s="96"/>
      <c r="AH65" s="503"/>
      <c r="AI65" s="504"/>
      <c r="AJ65" s="102"/>
      <c r="AK65" s="513"/>
      <c r="AL65" s="514"/>
      <c r="AM65" s="514"/>
      <c r="AN65" s="514"/>
      <c r="AO65" s="503"/>
      <c r="AP65" s="504"/>
      <c r="AQ65" s="102"/>
      <c r="AR65" s="72"/>
      <c r="AS65" s="73"/>
      <c r="AT65" s="73"/>
      <c r="AU65" s="74"/>
      <c r="AV65" s="114" t="s">
        <v>30</v>
      </c>
      <c r="AW65" s="115"/>
      <c r="AX65" s="115"/>
      <c r="AY65" s="116"/>
      <c r="AZ65" s="540"/>
      <c r="BA65" s="504"/>
      <c r="BB65" s="504"/>
      <c r="BC65" s="541"/>
      <c r="BD65" s="112" t="s">
        <v>30</v>
      </c>
      <c r="BE65" s="113"/>
      <c r="BF65" s="113"/>
      <c r="BG65" s="404"/>
      <c r="BH65" s="405"/>
      <c r="BI65" s="406"/>
      <c r="BJ65" s="91"/>
      <c r="BK65" s="91"/>
      <c r="BL65" s="91"/>
    </row>
    <row r="66" spans="1:64" ht="13.5" customHeight="1" x14ac:dyDescent="0.2">
      <c r="A66" s="443"/>
      <c r="B66" s="444"/>
      <c r="C66" s="445"/>
      <c r="D66" s="455"/>
      <c r="E66" s="456"/>
      <c r="F66" s="456"/>
      <c r="G66" s="456"/>
      <c r="H66" s="456"/>
      <c r="I66" s="456"/>
      <c r="J66" s="456"/>
      <c r="K66" s="456"/>
      <c r="L66" s="456"/>
      <c r="M66" s="457"/>
      <c r="N66" s="519" t="str">
        <f>IF(【入力シート】電気使用申込書!AF66="","",【入力シート】電気使用申込書!AF66)</f>
        <v/>
      </c>
      <c r="O66" s="520"/>
      <c r="P66" s="520"/>
      <c r="Q66" s="520"/>
      <c r="R66" s="520"/>
      <c r="S66" s="520"/>
      <c r="T66" s="520"/>
      <c r="U66" s="520"/>
      <c r="V66" s="520"/>
      <c r="W66" s="520"/>
      <c r="X66" s="520"/>
      <c r="Y66" s="520"/>
      <c r="Z66" s="520"/>
      <c r="AA66" s="520"/>
      <c r="AB66" s="520"/>
      <c r="AC66" s="521"/>
      <c r="AD66" s="95" t="str">
        <f>IF(【入力シート】電気使用申込書!BD70="","",【入力シート】電気使用申込書!BD70)</f>
        <v/>
      </c>
      <c r="AE66" s="96"/>
      <c r="AF66" s="96"/>
      <c r="AG66" s="96"/>
      <c r="AH66" s="499" t="str">
        <f>IF(【入力シート】電気使用申込書!BH70="","",【入力シート】電気使用申込書!BH70)</f>
        <v/>
      </c>
      <c r="AI66" s="500"/>
      <c r="AJ66" s="88" t="s">
        <v>145</v>
      </c>
      <c r="AK66" s="505" t="str">
        <f>IF(【入力シート】電気使用申込書!BK70="","",【入力シート】電気使用申込書!BK70)</f>
        <v/>
      </c>
      <c r="AL66" s="506"/>
      <c r="AM66" s="506"/>
      <c r="AN66" s="506"/>
      <c r="AO66" s="501" t="str">
        <f>IF(【入力シート】電気使用申込書!BO70="","",【入力シート】電気使用申込書!BO70)</f>
        <v/>
      </c>
      <c r="AP66" s="502"/>
      <c r="AQ66" s="101" t="s">
        <v>145</v>
      </c>
      <c r="AR66" s="72" t="str">
        <f>IF(【入力シート】電気使用申込書!BR70="","",【入力シート】電気使用申込書!BR70)</f>
        <v/>
      </c>
      <c r="AS66" s="73"/>
      <c r="AT66" s="73"/>
      <c r="AU66" s="74"/>
      <c r="AV66" s="76" t="s">
        <v>29</v>
      </c>
      <c r="AW66" s="76"/>
      <c r="AX66" s="76"/>
      <c r="AY66" s="78"/>
      <c r="AZ66" s="536" t="str">
        <f>IF(【入力シート】電気使用申込書!CA70="","",【入力シート】電気使用申込書!CA70)</f>
        <v/>
      </c>
      <c r="BA66" s="500"/>
      <c r="BB66" s="500"/>
      <c r="BC66" s="500"/>
      <c r="BD66" s="63" t="s">
        <v>29</v>
      </c>
      <c r="BE66" s="64"/>
      <c r="BF66" s="64"/>
      <c r="BG66" s="404"/>
      <c r="BH66" s="405"/>
      <c r="BI66" s="406"/>
      <c r="BJ66" s="91"/>
      <c r="BK66" s="91"/>
      <c r="BL66" s="91"/>
    </row>
    <row r="67" spans="1:64" ht="13.5" customHeight="1" x14ac:dyDescent="0.2">
      <c r="A67" s="446"/>
      <c r="B67" s="447"/>
      <c r="C67" s="448"/>
      <c r="D67" s="458"/>
      <c r="E67" s="459"/>
      <c r="F67" s="459"/>
      <c r="G67" s="459"/>
      <c r="H67" s="459"/>
      <c r="I67" s="459"/>
      <c r="J67" s="459"/>
      <c r="K67" s="459"/>
      <c r="L67" s="459"/>
      <c r="M67" s="460"/>
      <c r="N67" s="522"/>
      <c r="O67" s="523"/>
      <c r="P67" s="523"/>
      <c r="Q67" s="523"/>
      <c r="R67" s="523"/>
      <c r="S67" s="523"/>
      <c r="T67" s="523"/>
      <c r="U67" s="523"/>
      <c r="V67" s="523"/>
      <c r="W67" s="523"/>
      <c r="X67" s="523"/>
      <c r="Y67" s="523"/>
      <c r="Z67" s="523"/>
      <c r="AA67" s="523"/>
      <c r="AB67" s="523"/>
      <c r="AC67" s="524"/>
      <c r="AD67" s="95"/>
      <c r="AE67" s="96"/>
      <c r="AF67" s="96"/>
      <c r="AG67" s="96"/>
      <c r="AH67" s="499"/>
      <c r="AI67" s="500"/>
      <c r="AJ67" s="102"/>
      <c r="AK67" s="507"/>
      <c r="AL67" s="508"/>
      <c r="AM67" s="508"/>
      <c r="AN67" s="508"/>
      <c r="AO67" s="503"/>
      <c r="AP67" s="504"/>
      <c r="AQ67" s="90"/>
      <c r="AR67" s="124"/>
      <c r="AS67" s="125"/>
      <c r="AT67" s="125"/>
      <c r="AU67" s="126"/>
      <c r="AV67" s="65" t="s">
        <v>30</v>
      </c>
      <c r="AW67" s="65"/>
      <c r="AX67" s="65"/>
      <c r="AY67" s="66"/>
      <c r="AZ67" s="540"/>
      <c r="BA67" s="504"/>
      <c r="BB67" s="504"/>
      <c r="BC67" s="504"/>
      <c r="BD67" s="67" t="s">
        <v>30</v>
      </c>
      <c r="BE67" s="68"/>
      <c r="BF67" s="68"/>
      <c r="BG67" s="407"/>
      <c r="BH67" s="408"/>
      <c r="BI67" s="409"/>
      <c r="BJ67" s="91"/>
      <c r="BK67" s="91"/>
      <c r="BL67" s="91"/>
    </row>
    <row r="68" spans="1:64" ht="13.5" customHeight="1" x14ac:dyDescent="0.2">
      <c r="A68" s="440">
        <v>9</v>
      </c>
      <c r="B68" s="441"/>
      <c r="C68" s="442"/>
      <c r="D68" s="452">
        <f>異動インプット票!D70</f>
        <v>0</v>
      </c>
      <c r="E68" s="453"/>
      <c r="F68" s="453"/>
      <c r="G68" s="453"/>
      <c r="H68" s="453"/>
      <c r="I68" s="453"/>
      <c r="J68" s="453"/>
      <c r="K68" s="453"/>
      <c r="L68" s="453"/>
      <c r="M68" s="454"/>
      <c r="N68" s="527" t="str">
        <f>IF(【入力シート】電気使用申込書!P72="","",【入力シート】電気使用申込書!P72)</f>
        <v/>
      </c>
      <c r="O68" s="528"/>
      <c r="P68" s="528"/>
      <c r="Q68" s="528"/>
      <c r="R68" s="528"/>
      <c r="S68" s="528"/>
      <c r="T68" s="528"/>
      <c r="U68" s="528"/>
      <c r="V68" s="528"/>
      <c r="W68" s="528"/>
      <c r="X68" s="528"/>
      <c r="Y68" s="528"/>
      <c r="Z68" s="528"/>
      <c r="AA68" s="528"/>
      <c r="AB68" s="528"/>
      <c r="AC68" s="529"/>
      <c r="AD68" s="156" t="s">
        <v>23</v>
      </c>
      <c r="AE68" s="157"/>
      <c r="AF68" s="157"/>
      <c r="AG68" s="157"/>
      <c r="AH68" s="497" t="str">
        <f>IF(【入力シート】電気使用申込書!BH72="","",【入力シート】電気使用申込書!BH72)</f>
        <v/>
      </c>
      <c r="AI68" s="498"/>
      <c r="AJ68" s="86" t="s">
        <v>145</v>
      </c>
      <c r="AK68" s="517" t="str">
        <f>IF(【入力シート】電気使用申込書!BK72="","",【入力シート】電気使用申込書!BK72)</f>
        <v/>
      </c>
      <c r="AL68" s="518"/>
      <c r="AM68" s="518"/>
      <c r="AN68" s="518"/>
      <c r="AO68" s="497" t="str">
        <f>IF(【入力シート】電気使用申込書!BO72="","",【入力シート】電気使用申込書!BO72)</f>
        <v/>
      </c>
      <c r="AP68" s="498"/>
      <c r="AQ68" s="86" t="s">
        <v>145</v>
      </c>
      <c r="AR68" s="69" t="s">
        <v>26</v>
      </c>
      <c r="AS68" s="70"/>
      <c r="AT68" s="70"/>
      <c r="AU68" s="71"/>
      <c r="AV68" s="75" t="s">
        <v>28</v>
      </c>
      <c r="AW68" s="75" t="s">
        <v>29</v>
      </c>
      <c r="AX68" s="75"/>
      <c r="AY68" s="77" t="s">
        <v>31</v>
      </c>
      <c r="AZ68" s="542" t="str">
        <f>IF(【入力シート】電気使用申込書!CA72="","",【入力シート】電気使用申込書!CA72)</f>
        <v/>
      </c>
      <c r="BA68" s="498"/>
      <c r="BB68" s="498"/>
      <c r="BC68" s="498"/>
      <c r="BD68" s="83" t="s">
        <v>29</v>
      </c>
      <c r="BE68" s="84"/>
      <c r="BF68" s="84"/>
      <c r="BG68" s="401"/>
      <c r="BH68" s="402"/>
      <c r="BI68" s="403"/>
      <c r="BJ68" s="91"/>
      <c r="BK68" s="91"/>
      <c r="BL68" s="91"/>
    </row>
    <row r="69" spans="1:64" ht="13.5" customHeight="1" x14ac:dyDescent="0.2">
      <c r="A69" s="443"/>
      <c r="B69" s="444"/>
      <c r="C69" s="445"/>
      <c r="D69" s="455"/>
      <c r="E69" s="456"/>
      <c r="F69" s="456"/>
      <c r="G69" s="456"/>
      <c r="H69" s="456"/>
      <c r="I69" s="456"/>
      <c r="J69" s="456"/>
      <c r="K69" s="456"/>
      <c r="L69" s="456"/>
      <c r="M69" s="457"/>
      <c r="N69" s="530"/>
      <c r="O69" s="531"/>
      <c r="P69" s="531"/>
      <c r="Q69" s="531"/>
      <c r="R69" s="531"/>
      <c r="S69" s="531"/>
      <c r="T69" s="531"/>
      <c r="U69" s="531"/>
      <c r="V69" s="531"/>
      <c r="W69" s="531"/>
      <c r="X69" s="531"/>
      <c r="Y69" s="531"/>
      <c r="Z69" s="531"/>
      <c r="AA69" s="531"/>
      <c r="AB69" s="531"/>
      <c r="AC69" s="532"/>
      <c r="AD69" s="95"/>
      <c r="AE69" s="96"/>
      <c r="AF69" s="96"/>
      <c r="AG69" s="96"/>
      <c r="AH69" s="499"/>
      <c r="AI69" s="500"/>
      <c r="AJ69" s="88"/>
      <c r="AK69" s="507"/>
      <c r="AL69" s="508"/>
      <c r="AM69" s="508"/>
      <c r="AN69" s="508"/>
      <c r="AO69" s="499"/>
      <c r="AP69" s="500"/>
      <c r="AQ69" s="102"/>
      <c r="AR69" s="72"/>
      <c r="AS69" s="73"/>
      <c r="AT69" s="73"/>
      <c r="AU69" s="74"/>
      <c r="AV69" s="76"/>
      <c r="AW69" s="76" t="s">
        <v>30</v>
      </c>
      <c r="AX69" s="76"/>
      <c r="AY69" s="78"/>
      <c r="AZ69" s="536"/>
      <c r="BA69" s="500"/>
      <c r="BB69" s="500"/>
      <c r="BC69" s="500"/>
      <c r="BD69" s="93" t="s">
        <v>30</v>
      </c>
      <c r="BE69" s="94"/>
      <c r="BF69" s="94"/>
      <c r="BG69" s="404"/>
      <c r="BH69" s="405"/>
      <c r="BI69" s="406"/>
      <c r="BJ69" s="91"/>
      <c r="BK69" s="91"/>
      <c r="BL69" s="91"/>
    </row>
    <row r="70" spans="1:64" ht="13.5" customHeight="1" x14ac:dyDescent="0.2">
      <c r="A70" s="443"/>
      <c r="B70" s="444"/>
      <c r="C70" s="445"/>
      <c r="D70" s="455"/>
      <c r="E70" s="456"/>
      <c r="F70" s="456"/>
      <c r="G70" s="456"/>
      <c r="H70" s="456"/>
      <c r="I70" s="456"/>
      <c r="J70" s="456"/>
      <c r="K70" s="456"/>
      <c r="L70" s="456"/>
      <c r="M70" s="457"/>
      <c r="N70" s="533"/>
      <c r="O70" s="534"/>
      <c r="P70" s="534"/>
      <c r="Q70" s="534"/>
      <c r="R70" s="534"/>
      <c r="S70" s="534"/>
      <c r="T70" s="534"/>
      <c r="U70" s="534"/>
      <c r="V70" s="534"/>
      <c r="W70" s="534"/>
      <c r="X70" s="534"/>
      <c r="Y70" s="534"/>
      <c r="Z70" s="534"/>
      <c r="AA70" s="534"/>
      <c r="AB70" s="534"/>
      <c r="AC70" s="535"/>
      <c r="AD70" s="95" t="str">
        <f>IF(【入力シート】電気使用申込書!BD74="","",【入力シート】電気使用申込書!BD74)</f>
        <v/>
      </c>
      <c r="AE70" s="96"/>
      <c r="AF70" s="96"/>
      <c r="AG70" s="96"/>
      <c r="AH70" s="501" t="str">
        <f>IF(【入力シート】電気使用申込書!BH74="","",【入力シート】電気使用申込書!BH74)</f>
        <v/>
      </c>
      <c r="AI70" s="502"/>
      <c r="AJ70" s="101" t="s">
        <v>145</v>
      </c>
      <c r="AK70" s="513" t="str">
        <f>IF(【入力シート】電気使用申込書!BK74="","",【入力シート】電気使用申込書!BK74)</f>
        <v/>
      </c>
      <c r="AL70" s="514"/>
      <c r="AM70" s="514"/>
      <c r="AN70" s="514"/>
      <c r="AO70" s="501" t="str">
        <f>IF(【入力シート】電気使用申込書!BO74="","",【入力シート】電気使用申込書!BO74)</f>
        <v/>
      </c>
      <c r="AP70" s="502"/>
      <c r="AQ70" s="101" t="s">
        <v>145</v>
      </c>
      <c r="AR70" s="72" t="s">
        <v>27</v>
      </c>
      <c r="AS70" s="73"/>
      <c r="AT70" s="73"/>
      <c r="AU70" s="74"/>
      <c r="AV70" s="109" t="s">
        <v>29</v>
      </c>
      <c r="AW70" s="110"/>
      <c r="AX70" s="110"/>
      <c r="AY70" s="111"/>
      <c r="AZ70" s="538" t="str">
        <f>IF(【入力シート】電気使用申込書!CA74="","",【入力シート】電気使用申込書!CA74)</f>
        <v/>
      </c>
      <c r="BA70" s="502"/>
      <c r="BB70" s="502"/>
      <c r="BC70" s="539"/>
      <c r="BD70" s="112" t="s">
        <v>29</v>
      </c>
      <c r="BE70" s="113"/>
      <c r="BF70" s="113"/>
      <c r="BG70" s="404"/>
      <c r="BH70" s="405"/>
      <c r="BI70" s="406"/>
      <c r="BJ70" s="91"/>
      <c r="BK70" s="91"/>
      <c r="BL70" s="91"/>
    </row>
    <row r="71" spans="1:64" ht="13.5" customHeight="1" x14ac:dyDescent="0.2">
      <c r="A71" s="443"/>
      <c r="B71" s="444"/>
      <c r="C71" s="445"/>
      <c r="D71" s="455"/>
      <c r="E71" s="456"/>
      <c r="F71" s="456"/>
      <c r="G71" s="456"/>
      <c r="H71" s="456"/>
      <c r="I71" s="456"/>
      <c r="J71" s="456"/>
      <c r="K71" s="456"/>
      <c r="L71" s="456"/>
      <c r="M71" s="457"/>
      <c r="N71" s="418" t="s">
        <v>75</v>
      </c>
      <c r="O71" s="419"/>
      <c r="P71" s="419"/>
      <c r="Q71" s="419"/>
      <c r="R71" s="419"/>
      <c r="S71" s="419"/>
      <c r="T71" s="419"/>
      <c r="U71" s="419"/>
      <c r="V71" s="419"/>
      <c r="W71" s="419"/>
      <c r="X71" s="419"/>
      <c r="Y71" s="419"/>
      <c r="Z71" s="419"/>
      <c r="AA71" s="419"/>
      <c r="AB71" s="419"/>
      <c r="AC71" s="420"/>
      <c r="AD71" s="95"/>
      <c r="AE71" s="96"/>
      <c r="AF71" s="96"/>
      <c r="AG71" s="96"/>
      <c r="AH71" s="503"/>
      <c r="AI71" s="504"/>
      <c r="AJ71" s="102"/>
      <c r="AK71" s="513"/>
      <c r="AL71" s="514"/>
      <c r="AM71" s="514"/>
      <c r="AN71" s="514"/>
      <c r="AO71" s="503"/>
      <c r="AP71" s="504"/>
      <c r="AQ71" s="102"/>
      <c r="AR71" s="72"/>
      <c r="AS71" s="73"/>
      <c r="AT71" s="73"/>
      <c r="AU71" s="74"/>
      <c r="AV71" s="114" t="s">
        <v>30</v>
      </c>
      <c r="AW71" s="115"/>
      <c r="AX71" s="115"/>
      <c r="AY71" s="116"/>
      <c r="AZ71" s="540"/>
      <c r="BA71" s="504"/>
      <c r="BB71" s="504"/>
      <c r="BC71" s="541"/>
      <c r="BD71" s="112" t="s">
        <v>30</v>
      </c>
      <c r="BE71" s="113"/>
      <c r="BF71" s="113"/>
      <c r="BG71" s="404"/>
      <c r="BH71" s="405"/>
      <c r="BI71" s="406"/>
      <c r="BJ71" s="91"/>
      <c r="BK71" s="91"/>
      <c r="BL71" s="91"/>
    </row>
    <row r="72" spans="1:64" ht="13.5" customHeight="1" x14ac:dyDescent="0.2">
      <c r="A72" s="443"/>
      <c r="B72" s="444"/>
      <c r="C72" s="445"/>
      <c r="D72" s="455"/>
      <c r="E72" s="456"/>
      <c r="F72" s="456"/>
      <c r="G72" s="456"/>
      <c r="H72" s="456"/>
      <c r="I72" s="456"/>
      <c r="J72" s="456"/>
      <c r="K72" s="456"/>
      <c r="L72" s="456"/>
      <c r="M72" s="457"/>
      <c r="N72" s="519" t="str">
        <f>IF(【入力シート】電気使用申込書!AF72="","",【入力シート】電気使用申込書!AF72)</f>
        <v/>
      </c>
      <c r="O72" s="520"/>
      <c r="P72" s="520"/>
      <c r="Q72" s="520"/>
      <c r="R72" s="520"/>
      <c r="S72" s="520"/>
      <c r="T72" s="520"/>
      <c r="U72" s="520"/>
      <c r="V72" s="520"/>
      <c r="W72" s="520"/>
      <c r="X72" s="520"/>
      <c r="Y72" s="520"/>
      <c r="Z72" s="520"/>
      <c r="AA72" s="520"/>
      <c r="AB72" s="520"/>
      <c r="AC72" s="521"/>
      <c r="AD72" s="95" t="str">
        <f>IF(【入力シート】電気使用申込書!BD76="","",【入力シート】電気使用申込書!BD76)</f>
        <v/>
      </c>
      <c r="AE72" s="96"/>
      <c r="AF72" s="96"/>
      <c r="AG72" s="96"/>
      <c r="AH72" s="499" t="str">
        <f>IF(【入力シート】電気使用申込書!BH76="","",【入力シート】電気使用申込書!BH76)</f>
        <v/>
      </c>
      <c r="AI72" s="500"/>
      <c r="AJ72" s="88" t="s">
        <v>145</v>
      </c>
      <c r="AK72" s="505" t="str">
        <f>IF(【入力シート】電気使用申込書!BK76="","",【入力シート】電気使用申込書!BK76)</f>
        <v/>
      </c>
      <c r="AL72" s="506"/>
      <c r="AM72" s="506"/>
      <c r="AN72" s="506"/>
      <c r="AO72" s="501" t="str">
        <f>IF(【入力シート】電気使用申込書!BO76="","",【入力シート】電気使用申込書!BO76)</f>
        <v/>
      </c>
      <c r="AP72" s="502"/>
      <c r="AQ72" s="101" t="s">
        <v>145</v>
      </c>
      <c r="AR72" s="72" t="str">
        <f>IF(【入力シート】電気使用申込書!BR76="","",【入力シート】電気使用申込書!BR76)</f>
        <v/>
      </c>
      <c r="AS72" s="73"/>
      <c r="AT72" s="73"/>
      <c r="AU72" s="74"/>
      <c r="AV72" s="76" t="s">
        <v>29</v>
      </c>
      <c r="AW72" s="76"/>
      <c r="AX72" s="76"/>
      <c r="AY72" s="78"/>
      <c r="AZ72" s="536" t="str">
        <f>IF(【入力シート】電気使用申込書!CA76="","",【入力シート】電気使用申込書!CA76)</f>
        <v/>
      </c>
      <c r="BA72" s="500"/>
      <c r="BB72" s="500"/>
      <c r="BC72" s="500"/>
      <c r="BD72" s="63" t="s">
        <v>29</v>
      </c>
      <c r="BE72" s="64"/>
      <c r="BF72" s="64"/>
      <c r="BG72" s="404"/>
      <c r="BH72" s="405"/>
      <c r="BI72" s="406"/>
      <c r="BJ72" s="91"/>
      <c r="BK72" s="91"/>
      <c r="BL72" s="91"/>
    </row>
    <row r="73" spans="1:64" ht="13.5" customHeight="1" x14ac:dyDescent="0.2">
      <c r="A73" s="446"/>
      <c r="B73" s="447"/>
      <c r="C73" s="448"/>
      <c r="D73" s="458"/>
      <c r="E73" s="459"/>
      <c r="F73" s="459"/>
      <c r="G73" s="459"/>
      <c r="H73" s="459"/>
      <c r="I73" s="459"/>
      <c r="J73" s="459"/>
      <c r="K73" s="459"/>
      <c r="L73" s="459"/>
      <c r="M73" s="460"/>
      <c r="N73" s="522"/>
      <c r="O73" s="523"/>
      <c r="P73" s="523"/>
      <c r="Q73" s="523"/>
      <c r="R73" s="523"/>
      <c r="S73" s="523"/>
      <c r="T73" s="523"/>
      <c r="U73" s="523"/>
      <c r="V73" s="523"/>
      <c r="W73" s="523"/>
      <c r="X73" s="523"/>
      <c r="Y73" s="523"/>
      <c r="Z73" s="523"/>
      <c r="AA73" s="523"/>
      <c r="AB73" s="523"/>
      <c r="AC73" s="524"/>
      <c r="AD73" s="95"/>
      <c r="AE73" s="96"/>
      <c r="AF73" s="96"/>
      <c r="AG73" s="96"/>
      <c r="AH73" s="499"/>
      <c r="AI73" s="500"/>
      <c r="AJ73" s="102"/>
      <c r="AK73" s="507"/>
      <c r="AL73" s="508"/>
      <c r="AM73" s="508"/>
      <c r="AN73" s="508"/>
      <c r="AO73" s="503"/>
      <c r="AP73" s="504"/>
      <c r="AQ73" s="90"/>
      <c r="AR73" s="124"/>
      <c r="AS73" s="125"/>
      <c r="AT73" s="125"/>
      <c r="AU73" s="126"/>
      <c r="AV73" s="65" t="s">
        <v>30</v>
      </c>
      <c r="AW73" s="65"/>
      <c r="AX73" s="65"/>
      <c r="AY73" s="66"/>
      <c r="AZ73" s="540"/>
      <c r="BA73" s="504"/>
      <c r="BB73" s="504"/>
      <c r="BC73" s="504"/>
      <c r="BD73" s="67" t="s">
        <v>30</v>
      </c>
      <c r="BE73" s="68"/>
      <c r="BF73" s="68"/>
      <c r="BG73" s="407"/>
      <c r="BH73" s="408"/>
      <c r="BI73" s="409"/>
      <c r="BJ73" s="91"/>
      <c r="BK73" s="91"/>
      <c r="BL73" s="91"/>
    </row>
    <row r="74" spans="1:64" ht="13.5" customHeight="1" x14ac:dyDescent="0.2">
      <c r="A74" s="440">
        <v>10</v>
      </c>
      <c r="B74" s="441"/>
      <c r="C74" s="442"/>
      <c r="D74" s="452">
        <f>異動インプット票!D76</f>
        <v>0</v>
      </c>
      <c r="E74" s="453"/>
      <c r="F74" s="453"/>
      <c r="G74" s="453"/>
      <c r="H74" s="453"/>
      <c r="I74" s="453"/>
      <c r="J74" s="453"/>
      <c r="K74" s="453"/>
      <c r="L74" s="453"/>
      <c r="M74" s="454"/>
      <c r="N74" s="527" t="str">
        <f>IF(【入力シート】電気使用申込書!P78="","",【入力シート】電気使用申込書!P78)</f>
        <v/>
      </c>
      <c r="O74" s="528"/>
      <c r="P74" s="528"/>
      <c r="Q74" s="528"/>
      <c r="R74" s="528"/>
      <c r="S74" s="528"/>
      <c r="T74" s="528"/>
      <c r="U74" s="528"/>
      <c r="V74" s="528"/>
      <c r="W74" s="528"/>
      <c r="X74" s="528"/>
      <c r="Y74" s="528"/>
      <c r="Z74" s="528"/>
      <c r="AA74" s="528"/>
      <c r="AB74" s="528"/>
      <c r="AC74" s="529"/>
      <c r="AD74" s="156" t="s">
        <v>23</v>
      </c>
      <c r="AE74" s="157"/>
      <c r="AF74" s="157"/>
      <c r="AG74" s="157"/>
      <c r="AH74" s="497" t="str">
        <f>IF(【入力シート】電気使用申込書!BH78="","",【入力シート】電気使用申込書!BH78)</f>
        <v/>
      </c>
      <c r="AI74" s="498"/>
      <c r="AJ74" s="86" t="s">
        <v>145</v>
      </c>
      <c r="AK74" s="517" t="str">
        <f>IF(【入力シート】電気使用申込書!BK78="","",【入力シート】電気使用申込書!BK78)</f>
        <v/>
      </c>
      <c r="AL74" s="518"/>
      <c r="AM74" s="518"/>
      <c r="AN74" s="518"/>
      <c r="AO74" s="497" t="str">
        <f>IF(【入力シート】電気使用申込書!BO78="","",【入力シート】電気使用申込書!BO78)</f>
        <v/>
      </c>
      <c r="AP74" s="498"/>
      <c r="AQ74" s="86" t="s">
        <v>145</v>
      </c>
      <c r="AR74" s="69" t="s">
        <v>26</v>
      </c>
      <c r="AS74" s="70"/>
      <c r="AT74" s="70"/>
      <c r="AU74" s="71"/>
      <c r="AV74" s="75" t="s">
        <v>28</v>
      </c>
      <c r="AW74" s="75" t="s">
        <v>29</v>
      </c>
      <c r="AX74" s="75"/>
      <c r="AY74" s="77" t="s">
        <v>31</v>
      </c>
      <c r="AZ74" s="542" t="str">
        <f>IF(【入力シート】電気使用申込書!CA78="","",【入力シート】電気使用申込書!CA78)</f>
        <v/>
      </c>
      <c r="BA74" s="498"/>
      <c r="BB74" s="498"/>
      <c r="BC74" s="498"/>
      <c r="BD74" s="83" t="s">
        <v>29</v>
      </c>
      <c r="BE74" s="84"/>
      <c r="BF74" s="84"/>
      <c r="BG74" s="401"/>
      <c r="BH74" s="402"/>
      <c r="BI74" s="403"/>
      <c r="BJ74" s="91"/>
      <c r="BK74" s="91"/>
      <c r="BL74" s="91"/>
    </row>
    <row r="75" spans="1:64" ht="13.5" customHeight="1" x14ac:dyDescent="0.2">
      <c r="A75" s="443"/>
      <c r="B75" s="444"/>
      <c r="C75" s="445"/>
      <c r="D75" s="455"/>
      <c r="E75" s="456"/>
      <c r="F75" s="456"/>
      <c r="G75" s="456"/>
      <c r="H75" s="456"/>
      <c r="I75" s="456"/>
      <c r="J75" s="456"/>
      <c r="K75" s="456"/>
      <c r="L75" s="456"/>
      <c r="M75" s="457"/>
      <c r="N75" s="530"/>
      <c r="O75" s="531"/>
      <c r="P75" s="531"/>
      <c r="Q75" s="531"/>
      <c r="R75" s="531"/>
      <c r="S75" s="531"/>
      <c r="T75" s="531"/>
      <c r="U75" s="531"/>
      <c r="V75" s="531"/>
      <c r="W75" s="531"/>
      <c r="X75" s="531"/>
      <c r="Y75" s="531"/>
      <c r="Z75" s="531"/>
      <c r="AA75" s="531"/>
      <c r="AB75" s="531"/>
      <c r="AC75" s="532"/>
      <c r="AD75" s="95"/>
      <c r="AE75" s="96"/>
      <c r="AF75" s="96"/>
      <c r="AG75" s="96"/>
      <c r="AH75" s="499"/>
      <c r="AI75" s="500"/>
      <c r="AJ75" s="88"/>
      <c r="AK75" s="507"/>
      <c r="AL75" s="508"/>
      <c r="AM75" s="508"/>
      <c r="AN75" s="508"/>
      <c r="AO75" s="499"/>
      <c r="AP75" s="500"/>
      <c r="AQ75" s="102"/>
      <c r="AR75" s="72"/>
      <c r="AS75" s="73"/>
      <c r="AT75" s="73"/>
      <c r="AU75" s="74"/>
      <c r="AV75" s="76"/>
      <c r="AW75" s="76" t="s">
        <v>30</v>
      </c>
      <c r="AX75" s="76"/>
      <c r="AY75" s="78"/>
      <c r="AZ75" s="536"/>
      <c r="BA75" s="500"/>
      <c r="BB75" s="500"/>
      <c r="BC75" s="500"/>
      <c r="BD75" s="93" t="s">
        <v>30</v>
      </c>
      <c r="BE75" s="94"/>
      <c r="BF75" s="94"/>
      <c r="BG75" s="404"/>
      <c r="BH75" s="405"/>
      <c r="BI75" s="406"/>
      <c r="BJ75" s="91"/>
      <c r="BK75" s="91"/>
      <c r="BL75" s="91"/>
    </row>
    <row r="76" spans="1:64" ht="13.5" customHeight="1" x14ac:dyDescent="0.2">
      <c r="A76" s="443"/>
      <c r="B76" s="444"/>
      <c r="C76" s="445"/>
      <c r="D76" s="455"/>
      <c r="E76" s="456"/>
      <c r="F76" s="456"/>
      <c r="G76" s="456"/>
      <c r="H76" s="456"/>
      <c r="I76" s="456"/>
      <c r="J76" s="456"/>
      <c r="K76" s="456"/>
      <c r="L76" s="456"/>
      <c r="M76" s="457"/>
      <c r="N76" s="533"/>
      <c r="O76" s="534"/>
      <c r="P76" s="534"/>
      <c r="Q76" s="534"/>
      <c r="R76" s="534"/>
      <c r="S76" s="534"/>
      <c r="T76" s="534"/>
      <c r="U76" s="534"/>
      <c r="V76" s="534"/>
      <c r="W76" s="534"/>
      <c r="X76" s="534"/>
      <c r="Y76" s="534"/>
      <c r="Z76" s="534"/>
      <c r="AA76" s="534"/>
      <c r="AB76" s="534"/>
      <c r="AC76" s="535"/>
      <c r="AD76" s="95" t="str">
        <f>IF(【入力シート】電気使用申込書!BD80="","",【入力シート】電気使用申込書!BD80)</f>
        <v/>
      </c>
      <c r="AE76" s="96"/>
      <c r="AF76" s="96"/>
      <c r="AG76" s="96"/>
      <c r="AH76" s="501" t="str">
        <f>IF(【入力シート】電気使用申込書!BH80="","",【入力シート】電気使用申込書!BH80)</f>
        <v/>
      </c>
      <c r="AI76" s="502"/>
      <c r="AJ76" s="101" t="s">
        <v>145</v>
      </c>
      <c r="AK76" s="513" t="str">
        <f>IF(【入力シート】電気使用申込書!BK80="","",【入力シート】電気使用申込書!BK80)</f>
        <v/>
      </c>
      <c r="AL76" s="514"/>
      <c r="AM76" s="514"/>
      <c r="AN76" s="514"/>
      <c r="AO76" s="501" t="str">
        <f>IF(【入力シート】電気使用申込書!BO80="","",【入力シート】電気使用申込書!BO80)</f>
        <v/>
      </c>
      <c r="AP76" s="502"/>
      <c r="AQ76" s="101" t="s">
        <v>145</v>
      </c>
      <c r="AR76" s="72" t="s">
        <v>27</v>
      </c>
      <c r="AS76" s="73"/>
      <c r="AT76" s="73"/>
      <c r="AU76" s="74"/>
      <c r="AV76" s="109" t="s">
        <v>29</v>
      </c>
      <c r="AW76" s="110"/>
      <c r="AX76" s="110"/>
      <c r="AY76" s="111"/>
      <c r="AZ76" s="538" t="str">
        <f>IF(【入力シート】電気使用申込書!CA80="","",【入力シート】電気使用申込書!CA80)</f>
        <v/>
      </c>
      <c r="BA76" s="502"/>
      <c r="BB76" s="502"/>
      <c r="BC76" s="539"/>
      <c r="BD76" s="112" t="s">
        <v>29</v>
      </c>
      <c r="BE76" s="113"/>
      <c r="BF76" s="113"/>
      <c r="BG76" s="404"/>
      <c r="BH76" s="405"/>
      <c r="BI76" s="406"/>
      <c r="BJ76" s="91"/>
      <c r="BK76" s="91"/>
      <c r="BL76" s="91"/>
    </row>
    <row r="77" spans="1:64" ht="13.5" customHeight="1" x14ac:dyDescent="0.2">
      <c r="A77" s="443"/>
      <c r="B77" s="444"/>
      <c r="C77" s="445"/>
      <c r="D77" s="455"/>
      <c r="E77" s="456"/>
      <c r="F77" s="456"/>
      <c r="G77" s="456"/>
      <c r="H77" s="456"/>
      <c r="I77" s="456"/>
      <c r="J77" s="456"/>
      <c r="K77" s="456"/>
      <c r="L77" s="456"/>
      <c r="M77" s="457"/>
      <c r="N77" s="418" t="s">
        <v>75</v>
      </c>
      <c r="O77" s="419"/>
      <c r="P77" s="419"/>
      <c r="Q77" s="419"/>
      <c r="R77" s="419"/>
      <c r="S77" s="419"/>
      <c r="T77" s="419"/>
      <c r="U77" s="419"/>
      <c r="V77" s="419"/>
      <c r="W77" s="419"/>
      <c r="X77" s="419"/>
      <c r="Y77" s="419"/>
      <c r="Z77" s="419"/>
      <c r="AA77" s="419"/>
      <c r="AB77" s="419"/>
      <c r="AC77" s="420"/>
      <c r="AD77" s="95"/>
      <c r="AE77" s="96"/>
      <c r="AF77" s="96"/>
      <c r="AG77" s="96"/>
      <c r="AH77" s="503"/>
      <c r="AI77" s="504"/>
      <c r="AJ77" s="102"/>
      <c r="AK77" s="513"/>
      <c r="AL77" s="514"/>
      <c r="AM77" s="514"/>
      <c r="AN77" s="514"/>
      <c r="AO77" s="503"/>
      <c r="AP77" s="504"/>
      <c r="AQ77" s="102"/>
      <c r="AR77" s="72"/>
      <c r="AS77" s="73"/>
      <c r="AT77" s="73"/>
      <c r="AU77" s="74"/>
      <c r="AV77" s="114" t="s">
        <v>30</v>
      </c>
      <c r="AW77" s="115"/>
      <c r="AX77" s="115"/>
      <c r="AY77" s="116"/>
      <c r="AZ77" s="540"/>
      <c r="BA77" s="504"/>
      <c r="BB77" s="504"/>
      <c r="BC77" s="541"/>
      <c r="BD77" s="112" t="s">
        <v>30</v>
      </c>
      <c r="BE77" s="113"/>
      <c r="BF77" s="113"/>
      <c r="BG77" s="404"/>
      <c r="BH77" s="405"/>
      <c r="BI77" s="406"/>
      <c r="BJ77" s="91"/>
      <c r="BK77" s="91"/>
      <c r="BL77" s="91"/>
    </row>
    <row r="78" spans="1:64" ht="13.5" customHeight="1" x14ac:dyDescent="0.2">
      <c r="A78" s="443"/>
      <c r="B78" s="444"/>
      <c r="C78" s="445"/>
      <c r="D78" s="455"/>
      <c r="E78" s="456"/>
      <c r="F78" s="456"/>
      <c r="G78" s="456"/>
      <c r="H78" s="456"/>
      <c r="I78" s="456"/>
      <c r="J78" s="456"/>
      <c r="K78" s="456"/>
      <c r="L78" s="456"/>
      <c r="M78" s="457"/>
      <c r="N78" s="519" t="str">
        <f>IF(【入力シート】電気使用申込書!AF78="","",【入力シート】電気使用申込書!AF78)</f>
        <v/>
      </c>
      <c r="O78" s="520"/>
      <c r="P78" s="520"/>
      <c r="Q78" s="520"/>
      <c r="R78" s="520"/>
      <c r="S78" s="520"/>
      <c r="T78" s="520"/>
      <c r="U78" s="520"/>
      <c r="V78" s="520"/>
      <c r="W78" s="520"/>
      <c r="X78" s="520"/>
      <c r="Y78" s="520"/>
      <c r="Z78" s="520"/>
      <c r="AA78" s="520"/>
      <c r="AB78" s="520"/>
      <c r="AC78" s="521"/>
      <c r="AD78" s="95" t="str">
        <f>IF(【入力シート】電気使用申込書!BD82="","",【入力シート】電気使用申込書!BD82)</f>
        <v/>
      </c>
      <c r="AE78" s="96"/>
      <c r="AF78" s="96"/>
      <c r="AG78" s="96"/>
      <c r="AH78" s="499" t="str">
        <f>IF(【入力シート】電気使用申込書!BH82="","",【入力シート】電気使用申込書!BH82)</f>
        <v/>
      </c>
      <c r="AI78" s="500"/>
      <c r="AJ78" s="88" t="s">
        <v>145</v>
      </c>
      <c r="AK78" s="505" t="str">
        <f>IF(【入力シート】電気使用申込書!BK82="","",【入力シート】電気使用申込書!BK82)</f>
        <v/>
      </c>
      <c r="AL78" s="506"/>
      <c r="AM78" s="506"/>
      <c r="AN78" s="506"/>
      <c r="AO78" s="501" t="str">
        <f>IF(【入力シート】電気使用申込書!BO82="","",【入力シート】電気使用申込書!BO82)</f>
        <v/>
      </c>
      <c r="AP78" s="502"/>
      <c r="AQ78" s="101" t="s">
        <v>145</v>
      </c>
      <c r="AR78" s="72" t="str">
        <f>IF(【入力シート】電気使用申込書!BR82="","",【入力シート】電気使用申込書!BR82)</f>
        <v/>
      </c>
      <c r="AS78" s="73"/>
      <c r="AT78" s="73"/>
      <c r="AU78" s="74"/>
      <c r="AV78" s="76" t="s">
        <v>29</v>
      </c>
      <c r="AW78" s="76"/>
      <c r="AX78" s="76"/>
      <c r="AY78" s="78"/>
      <c r="AZ78" s="536" t="str">
        <f>IF(【入力シート】電気使用申込書!CA82="","",【入力シート】電気使用申込書!CA82)</f>
        <v/>
      </c>
      <c r="BA78" s="500"/>
      <c r="BB78" s="500"/>
      <c r="BC78" s="500"/>
      <c r="BD78" s="63" t="s">
        <v>29</v>
      </c>
      <c r="BE78" s="64"/>
      <c r="BF78" s="64"/>
      <c r="BG78" s="404"/>
      <c r="BH78" s="405"/>
      <c r="BI78" s="406"/>
      <c r="BJ78" s="91"/>
      <c r="BK78" s="91"/>
      <c r="BL78" s="91"/>
    </row>
    <row r="79" spans="1:64" ht="13.5" customHeight="1" x14ac:dyDescent="0.2">
      <c r="A79" s="446"/>
      <c r="B79" s="447"/>
      <c r="C79" s="448"/>
      <c r="D79" s="458"/>
      <c r="E79" s="459"/>
      <c r="F79" s="459"/>
      <c r="G79" s="459"/>
      <c r="H79" s="459"/>
      <c r="I79" s="459"/>
      <c r="J79" s="459"/>
      <c r="K79" s="459"/>
      <c r="L79" s="459"/>
      <c r="M79" s="460"/>
      <c r="N79" s="522"/>
      <c r="O79" s="523"/>
      <c r="P79" s="523"/>
      <c r="Q79" s="523"/>
      <c r="R79" s="523"/>
      <c r="S79" s="523"/>
      <c r="T79" s="523"/>
      <c r="U79" s="523"/>
      <c r="V79" s="523"/>
      <c r="W79" s="523"/>
      <c r="X79" s="523"/>
      <c r="Y79" s="523"/>
      <c r="Z79" s="523"/>
      <c r="AA79" s="523"/>
      <c r="AB79" s="523"/>
      <c r="AC79" s="524"/>
      <c r="AD79" s="117"/>
      <c r="AE79" s="118"/>
      <c r="AF79" s="118"/>
      <c r="AG79" s="118"/>
      <c r="AH79" s="525"/>
      <c r="AI79" s="526"/>
      <c r="AJ79" s="90"/>
      <c r="AK79" s="515"/>
      <c r="AL79" s="516"/>
      <c r="AM79" s="516"/>
      <c r="AN79" s="516"/>
      <c r="AO79" s="525"/>
      <c r="AP79" s="526"/>
      <c r="AQ79" s="90"/>
      <c r="AR79" s="124"/>
      <c r="AS79" s="125"/>
      <c r="AT79" s="125"/>
      <c r="AU79" s="126"/>
      <c r="AV79" s="65" t="s">
        <v>30</v>
      </c>
      <c r="AW79" s="65"/>
      <c r="AX79" s="65"/>
      <c r="AY79" s="66"/>
      <c r="AZ79" s="537"/>
      <c r="BA79" s="526"/>
      <c r="BB79" s="526"/>
      <c r="BC79" s="526"/>
      <c r="BD79" s="67" t="s">
        <v>30</v>
      </c>
      <c r="BE79" s="68"/>
      <c r="BF79" s="68"/>
      <c r="BG79" s="407"/>
      <c r="BH79" s="408"/>
      <c r="BI79" s="409"/>
      <c r="BJ79" s="91"/>
      <c r="BK79" s="91"/>
      <c r="BL79" s="91"/>
    </row>
    <row r="80" spans="1:64" ht="13.5" customHeight="1" x14ac:dyDescent="0.2">
      <c r="A80" s="440">
        <v>11</v>
      </c>
      <c r="B80" s="441"/>
      <c r="C80" s="442"/>
      <c r="D80" s="452">
        <f>異動インプット票!D82</f>
        <v>0</v>
      </c>
      <c r="E80" s="453"/>
      <c r="F80" s="453"/>
      <c r="G80" s="453"/>
      <c r="H80" s="453"/>
      <c r="I80" s="453"/>
      <c r="J80" s="453"/>
      <c r="K80" s="453"/>
      <c r="L80" s="453"/>
      <c r="M80" s="454"/>
      <c r="N80" s="421" t="str">
        <f>IF(【入力シート】電気使用申込書!P84="","",【入力シート】電気使用申込書!P84)</f>
        <v/>
      </c>
      <c r="O80" s="422"/>
      <c r="P80" s="422"/>
      <c r="Q80" s="422"/>
      <c r="R80" s="422"/>
      <c r="S80" s="422"/>
      <c r="T80" s="422"/>
      <c r="U80" s="422"/>
      <c r="V80" s="422"/>
      <c r="W80" s="422"/>
      <c r="X80" s="422"/>
      <c r="Y80" s="422"/>
      <c r="Z80" s="422"/>
      <c r="AA80" s="422"/>
      <c r="AB80" s="422"/>
      <c r="AC80" s="423"/>
      <c r="AD80" s="156" t="s">
        <v>23</v>
      </c>
      <c r="AE80" s="157"/>
      <c r="AF80" s="157"/>
      <c r="AG80" s="157"/>
      <c r="AH80" s="494" t="str">
        <f>IF(【入力シート】電気使用申込書!BH84="","",【入力シート】電気使用申込書!BH84)</f>
        <v/>
      </c>
      <c r="AI80" s="397"/>
      <c r="AJ80" s="86" t="s">
        <v>145</v>
      </c>
      <c r="AK80" s="517" t="str">
        <f>IF(【入力シート】電気使用申込書!BK84="","",【入力シート】電気使用申込書!BK84)</f>
        <v/>
      </c>
      <c r="AL80" s="518"/>
      <c r="AM80" s="518"/>
      <c r="AN80" s="518"/>
      <c r="AO80" s="494" t="str">
        <f>IF(【入力シート】電気使用申込書!BO84="","",【入力シート】電気使用申込書!BO84)</f>
        <v/>
      </c>
      <c r="AP80" s="397"/>
      <c r="AQ80" s="86" t="s">
        <v>145</v>
      </c>
      <c r="AR80" s="69" t="s">
        <v>26</v>
      </c>
      <c r="AS80" s="70"/>
      <c r="AT80" s="70"/>
      <c r="AU80" s="71"/>
      <c r="AV80" s="75" t="s">
        <v>28</v>
      </c>
      <c r="AW80" s="75" t="s">
        <v>29</v>
      </c>
      <c r="AX80" s="75"/>
      <c r="AY80" s="77" t="s">
        <v>31</v>
      </c>
      <c r="AZ80" s="396" t="str">
        <f>IF(【入力シート】電気使用申込書!CA84="","",【入力シート】電気使用申込書!CA84)</f>
        <v/>
      </c>
      <c r="BA80" s="397"/>
      <c r="BB80" s="397"/>
      <c r="BC80" s="397"/>
      <c r="BD80" s="83" t="s">
        <v>29</v>
      </c>
      <c r="BE80" s="84"/>
      <c r="BF80" s="84"/>
      <c r="BG80" s="401"/>
      <c r="BH80" s="402"/>
      <c r="BI80" s="403"/>
      <c r="BJ80" s="91"/>
      <c r="BK80" s="91"/>
      <c r="BL80" s="91"/>
    </row>
    <row r="81" spans="1:64" ht="13.5" customHeight="1" x14ac:dyDescent="0.2">
      <c r="A81" s="443"/>
      <c r="B81" s="444"/>
      <c r="C81" s="445"/>
      <c r="D81" s="455"/>
      <c r="E81" s="456"/>
      <c r="F81" s="456"/>
      <c r="G81" s="456"/>
      <c r="H81" s="456"/>
      <c r="I81" s="456"/>
      <c r="J81" s="456"/>
      <c r="K81" s="456"/>
      <c r="L81" s="456"/>
      <c r="M81" s="457"/>
      <c r="N81" s="424"/>
      <c r="O81" s="425"/>
      <c r="P81" s="425"/>
      <c r="Q81" s="425"/>
      <c r="R81" s="425"/>
      <c r="S81" s="425"/>
      <c r="T81" s="425"/>
      <c r="U81" s="425"/>
      <c r="V81" s="425"/>
      <c r="W81" s="425"/>
      <c r="X81" s="425"/>
      <c r="Y81" s="425"/>
      <c r="Z81" s="425"/>
      <c r="AA81" s="425"/>
      <c r="AB81" s="425"/>
      <c r="AC81" s="426"/>
      <c r="AD81" s="95"/>
      <c r="AE81" s="96"/>
      <c r="AF81" s="96"/>
      <c r="AG81" s="96"/>
      <c r="AH81" s="495"/>
      <c r="AI81" s="450"/>
      <c r="AJ81" s="88"/>
      <c r="AK81" s="507"/>
      <c r="AL81" s="508"/>
      <c r="AM81" s="508"/>
      <c r="AN81" s="508"/>
      <c r="AO81" s="495"/>
      <c r="AP81" s="450"/>
      <c r="AQ81" s="102"/>
      <c r="AR81" s="72"/>
      <c r="AS81" s="73"/>
      <c r="AT81" s="73"/>
      <c r="AU81" s="74"/>
      <c r="AV81" s="76"/>
      <c r="AW81" s="76" t="s">
        <v>30</v>
      </c>
      <c r="AX81" s="76"/>
      <c r="AY81" s="78"/>
      <c r="AZ81" s="449"/>
      <c r="BA81" s="450"/>
      <c r="BB81" s="450"/>
      <c r="BC81" s="450"/>
      <c r="BD81" s="93" t="s">
        <v>30</v>
      </c>
      <c r="BE81" s="94"/>
      <c r="BF81" s="94"/>
      <c r="BG81" s="404"/>
      <c r="BH81" s="405"/>
      <c r="BI81" s="406"/>
      <c r="BJ81" s="91"/>
      <c r="BK81" s="91"/>
      <c r="BL81" s="91"/>
    </row>
    <row r="82" spans="1:64" ht="13.5" customHeight="1" x14ac:dyDescent="0.2">
      <c r="A82" s="443"/>
      <c r="B82" s="444"/>
      <c r="C82" s="445"/>
      <c r="D82" s="455"/>
      <c r="E82" s="456"/>
      <c r="F82" s="456"/>
      <c r="G82" s="456"/>
      <c r="H82" s="456"/>
      <c r="I82" s="456"/>
      <c r="J82" s="456"/>
      <c r="K82" s="456"/>
      <c r="L82" s="456"/>
      <c r="M82" s="457"/>
      <c r="N82" s="427"/>
      <c r="O82" s="428"/>
      <c r="P82" s="428"/>
      <c r="Q82" s="428"/>
      <c r="R82" s="428"/>
      <c r="S82" s="428"/>
      <c r="T82" s="428"/>
      <c r="U82" s="428"/>
      <c r="V82" s="428"/>
      <c r="W82" s="428"/>
      <c r="X82" s="428"/>
      <c r="Y82" s="428"/>
      <c r="Z82" s="428"/>
      <c r="AA82" s="428"/>
      <c r="AB82" s="428"/>
      <c r="AC82" s="429"/>
      <c r="AD82" s="95" t="str">
        <f>IF(【入力シート】電気使用申込書!BD86="","",【入力シート】電気使用申込書!BD86)</f>
        <v/>
      </c>
      <c r="AE82" s="96"/>
      <c r="AF82" s="96"/>
      <c r="AG82" s="96"/>
      <c r="AH82" s="490" t="str">
        <f>IF(【入力シート】電気使用申込書!BH86="","",【入力シート】電気使用申込書!BH86)</f>
        <v/>
      </c>
      <c r="AI82" s="491"/>
      <c r="AJ82" s="101" t="s">
        <v>145</v>
      </c>
      <c r="AK82" s="513" t="str">
        <f>IF(【入力シート】電気使用申込書!BK86="","",【入力シート】電気使用申込書!BK86)</f>
        <v/>
      </c>
      <c r="AL82" s="514"/>
      <c r="AM82" s="514"/>
      <c r="AN82" s="514"/>
      <c r="AO82" s="490" t="str">
        <f>IF(【入力シート】電気使用申込書!BO86="","",【入力シート】電気使用申込書!BO86)</f>
        <v/>
      </c>
      <c r="AP82" s="491"/>
      <c r="AQ82" s="101" t="s">
        <v>145</v>
      </c>
      <c r="AR82" s="72" t="s">
        <v>27</v>
      </c>
      <c r="AS82" s="73"/>
      <c r="AT82" s="73"/>
      <c r="AU82" s="74"/>
      <c r="AV82" s="109" t="s">
        <v>29</v>
      </c>
      <c r="AW82" s="110"/>
      <c r="AX82" s="110"/>
      <c r="AY82" s="111"/>
      <c r="AZ82" s="510" t="str">
        <f>IF(【入力シート】電気使用申込書!CA86="","",【入力シート】電気使用申込書!CA86)</f>
        <v/>
      </c>
      <c r="BA82" s="491"/>
      <c r="BB82" s="491"/>
      <c r="BC82" s="511"/>
      <c r="BD82" s="112" t="s">
        <v>29</v>
      </c>
      <c r="BE82" s="113"/>
      <c r="BF82" s="113"/>
      <c r="BG82" s="404"/>
      <c r="BH82" s="405"/>
      <c r="BI82" s="406"/>
      <c r="BJ82" s="91"/>
      <c r="BK82" s="91"/>
      <c r="BL82" s="91"/>
    </row>
    <row r="83" spans="1:64" ht="13.5" customHeight="1" x14ac:dyDescent="0.2">
      <c r="A83" s="443"/>
      <c r="B83" s="444"/>
      <c r="C83" s="445"/>
      <c r="D83" s="455"/>
      <c r="E83" s="456"/>
      <c r="F83" s="456"/>
      <c r="G83" s="456"/>
      <c r="H83" s="456"/>
      <c r="I83" s="456"/>
      <c r="J83" s="456"/>
      <c r="K83" s="456"/>
      <c r="L83" s="456"/>
      <c r="M83" s="457"/>
      <c r="N83" s="418" t="s">
        <v>75</v>
      </c>
      <c r="O83" s="419"/>
      <c r="P83" s="419"/>
      <c r="Q83" s="419"/>
      <c r="R83" s="419"/>
      <c r="S83" s="419"/>
      <c r="T83" s="419"/>
      <c r="U83" s="419"/>
      <c r="V83" s="419"/>
      <c r="W83" s="419"/>
      <c r="X83" s="419"/>
      <c r="Y83" s="419"/>
      <c r="Z83" s="419"/>
      <c r="AA83" s="419"/>
      <c r="AB83" s="419"/>
      <c r="AC83" s="420"/>
      <c r="AD83" s="95"/>
      <c r="AE83" s="96"/>
      <c r="AF83" s="96"/>
      <c r="AG83" s="96"/>
      <c r="AH83" s="492"/>
      <c r="AI83" s="493"/>
      <c r="AJ83" s="102"/>
      <c r="AK83" s="513"/>
      <c r="AL83" s="514"/>
      <c r="AM83" s="514"/>
      <c r="AN83" s="514"/>
      <c r="AO83" s="492"/>
      <c r="AP83" s="493"/>
      <c r="AQ83" s="102"/>
      <c r="AR83" s="72"/>
      <c r="AS83" s="73"/>
      <c r="AT83" s="73"/>
      <c r="AU83" s="74"/>
      <c r="AV83" s="114" t="s">
        <v>30</v>
      </c>
      <c r="AW83" s="115"/>
      <c r="AX83" s="115"/>
      <c r="AY83" s="116"/>
      <c r="AZ83" s="509"/>
      <c r="BA83" s="493"/>
      <c r="BB83" s="493"/>
      <c r="BC83" s="512"/>
      <c r="BD83" s="112" t="s">
        <v>30</v>
      </c>
      <c r="BE83" s="113"/>
      <c r="BF83" s="113"/>
      <c r="BG83" s="404"/>
      <c r="BH83" s="405"/>
      <c r="BI83" s="406"/>
      <c r="BJ83" s="91"/>
      <c r="BK83" s="91"/>
      <c r="BL83" s="91"/>
    </row>
    <row r="84" spans="1:64" ht="13.5" customHeight="1" x14ac:dyDescent="0.2">
      <c r="A84" s="443"/>
      <c r="B84" s="444"/>
      <c r="C84" s="445"/>
      <c r="D84" s="455"/>
      <c r="E84" s="456"/>
      <c r="F84" s="456"/>
      <c r="G84" s="456"/>
      <c r="H84" s="456"/>
      <c r="I84" s="456"/>
      <c r="J84" s="456"/>
      <c r="K84" s="456"/>
      <c r="L84" s="456"/>
      <c r="M84" s="457"/>
      <c r="N84" s="449" t="str">
        <f>IF(【入力シート】電気使用申込書!AF84="","",【入力シート】電気使用申込書!AF84)</f>
        <v/>
      </c>
      <c r="O84" s="450"/>
      <c r="P84" s="450"/>
      <c r="Q84" s="450"/>
      <c r="R84" s="450"/>
      <c r="S84" s="450"/>
      <c r="T84" s="450"/>
      <c r="U84" s="450"/>
      <c r="V84" s="450"/>
      <c r="W84" s="450"/>
      <c r="X84" s="450"/>
      <c r="Y84" s="450"/>
      <c r="Z84" s="450"/>
      <c r="AA84" s="450"/>
      <c r="AB84" s="450"/>
      <c r="AC84" s="451"/>
      <c r="AD84" s="95" t="str">
        <f>IF(【入力シート】電気使用申込書!BD88="","",【入力シート】電気使用申込書!BD88)</f>
        <v/>
      </c>
      <c r="AE84" s="96"/>
      <c r="AF84" s="96"/>
      <c r="AG84" s="96"/>
      <c r="AH84" s="495" t="str">
        <f>IF(【入力シート】電気使用申込書!BH88="","",【入力シート】電気使用申込書!BH88)</f>
        <v/>
      </c>
      <c r="AI84" s="450"/>
      <c r="AJ84" s="88" t="s">
        <v>145</v>
      </c>
      <c r="AK84" s="505" t="str">
        <f>IF(【入力シート】電気使用申込書!BK88="","",【入力シート】電気使用申込書!BK88)</f>
        <v/>
      </c>
      <c r="AL84" s="506"/>
      <c r="AM84" s="506"/>
      <c r="AN84" s="506"/>
      <c r="AO84" s="490" t="str">
        <f>IF(【入力シート】電気使用申込書!BO88="","",【入力シート】電気使用申込書!BO88)</f>
        <v/>
      </c>
      <c r="AP84" s="491"/>
      <c r="AQ84" s="101" t="s">
        <v>145</v>
      </c>
      <c r="AR84" s="72"/>
      <c r="AS84" s="73"/>
      <c r="AT84" s="73"/>
      <c r="AU84" s="74"/>
      <c r="AV84" s="76" t="s">
        <v>29</v>
      </c>
      <c r="AW84" s="76"/>
      <c r="AX84" s="76"/>
      <c r="AY84" s="78"/>
      <c r="AZ84" s="449" t="str">
        <f>IF(【入力シート】電気使用申込書!CA88="","",【入力シート】電気使用申込書!CA88)</f>
        <v/>
      </c>
      <c r="BA84" s="450"/>
      <c r="BB84" s="450"/>
      <c r="BC84" s="450"/>
      <c r="BD84" s="63" t="s">
        <v>29</v>
      </c>
      <c r="BE84" s="64"/>
      <c r="BF84" s="64"/>
      <c r="BG84" s="404"/>
      <c r="BH84" s="405"/>
      <c r="BI84" s="406"/>
      <c r="BJ84" s="91"/>
      <c r="BK84" s="91"/>
      <c r="BL84" s="91"/>
    </row>
    <row r="85" spans="1:64" ht="13.5" customHeight="1" x14ac:dyDescent="0.2">
      <c r="A85" s="446"/>
      <c r="B85" s="447"/>
      <c r="C85" s="448"/>
      <c r="D85" s="458"/>
      <c r="E85" s="459"/>
      <c r="F85" s="459"/>
      <c r="G85" s="459"/>
      <c r="H85" s="459"/>
      <c r="I85" s="459"/>
      <c r="J85" s="459"/>
      <c r="K85" s="459"/>
      <c r="L85" s="459"/>
      <c r="M85" s="460"/>
      <c r="N85" s="399"/>
      <c r="O85" s="264"/>
      <c r="P85" s="264"/>
      <c r="Q85" s="264"/>
      <c r="R85" s="264"/>
      <c r="S85" s="264"/>
      <c r="T85" s="264"/>
      <c r="U85" s="264"/>
      <c r="V85" s="264"/>
      <c r="W85" s="264"/>
      <c r="X85" s="264"/>
      <c r="Y85" s="264"/>
      <c r="Z85" s="264"/>
      <c r="AA85" s="264"/>
      <c r="AB85" s="264"/>
      <c r="AC85" s="400"/>
      <c r="AD85" s="95"/>
      <c r="AE85" s="96"/>
      <c r="AF85" s="96"/>
      <c r="AG85" s="96"/>
      <c r="AH85" s="495"/>
      <c r="AI85" s="450"/>
      <c r="AJ85" s="102"/>
      <c r="AK85" s="507"/>
      <c r="AL85" s="508"/>
      <c r="AM85" s="508"/>
      <c r="AN85" s="508"/>
      <c r="AO85" s="492"/>
      <c r="AP85" s="493"/>
      <c r="AQ85" s="90"/>
      <c r="AR85" s="124"/>
      <c r="AS85" s="125"/>
      <c r="AT85" s="125"/>
      <c r="AU85" s="126"/>
      <c r="AV85" s="65" t="s">
        <v>30</v>
      </c>
      <c r="AW85" s="65"/>
      <c r="AX85" s="65"/>
      <c r="AY85" s="66"/>
      <c r="AZ85" s="509"/>
      <c r="BA85" s="493"/>
      <c r="BB85" s="493"/>
      <c r="BC85" s="493"/>
      <c r="BD85" s="67" t="s">
        <v>30</v>
      </c>
      <c r="BE85" s="68"/>
      <c r="BF85" s="68"/>
      <c r="BG85" s="407"/>
      <c r="BH85" s="408"/>
      <c r="BI85" s="409"/>
      <c r="BJ85" s="91"/>
      <c r="BK85" s="91"/>
      <c r="BL85" s="91"/>
    </row>
    <row r="86" spans="1:64" ht="13.5" customHeight="1" x14ac:dyDescent="0.2">
      <c r="A86" s="440">
        <v>12</v>
      </c>
      <c r="B86" s="441"/>
      <c r="C86" s="442"/>
      <c r="D86" s="452">
        <f>異動インプット票!D88</f>
        <v>0</v>
      </c>
      <c r="E86" s="453"/>
      <c r="F86" s="453"/>
      <c r="G86" s="453"/>
      <c r="H86" s="453"/>
      <c r="I86" s="453"/>
      <c r="J86" s="453"/>
      <c r="K86" s="453"/>
      <c r="L86" s="453"/>
      <c r="M86" s="454"/>
      <c r="N86" s="421" t="str">
        <f>IF(【入力シート】電気使用申込書!P90="","",【入力シート】電気使用申込書!P90)</f>
        <v/>
      </c>
      <c r="O86" s="422"/>
      <c r="P86" s="422"/>
      <c r="Q86" s="422"/>
      <c r="R86" s="422"/>
      <c r="S86" s="422"/>
      <c r="T86" s="422"/>
      <c r="U86" s="422"/>
      <c r="V86" s="422"/>
      <c r="W86" s="422"/>
      <c r="X86" s="422"/>
      <c r="Y86" s="422"/>
      <c r="Z86" s="422"/>
      <c r="AA86" s="422"/>
      <c r="AB86" s="422"/>
      <c r="AC86" s="423"/>
      <c r="AD86" s="156" t="s">
        <v>23</v>
      </c>
      <c r="AE86" s="157"/>
      <c r="AF86" s="157"/>
      <c r="AG86" s="157"/>
      <c r="AH86" s="494" t="str">
        <f>IF(【入力シート】電気使用申込書!BH90="","",【入力シート】電気使用申込書!BH90)</f>
        <v/>
      </c>
      <c r="AI86" s="397"/>
      <c r="AJ86" s="86" t="s">
        <v>145</v>
      </c>
      <c r="AK86" s="517" t="str">
        <f>IF(【入力シート】電気使用申込書!BK90="","",【入力シート】電気使用申込書!BK90)</f>
        <v/>
      </c>
      <c r="AL86" s="518"/>
      <c r="AM86" s="518"/>
      <c r="AN86" s="518"/>
      <c r="AO86" s="494" t="str">
        <f>IF(【入力シート】電気使用申込書!BO90="","",【入力シート】電気使用申込書!BO90)</f>
        <v/>
      </c>
      <c r="AP86" s="397"/>
      <c r="AQ86" s="86" t="s">
        <v>145</v>
      </c>
      <c r="AR86" s="69" t="s">
        <v>26</v>
      </c>
      <c r="AS86" s="70"/>
      <c r="AT86" s="70"/>
      <c r="AU86" s="71"/>
      <c r="AV86" s="75" t="s">
        <v>28</v>
      </c>
      <c r="AW86" s="75" t="s">
        <v>29</v>
      </c>
      <c r="AX86" s="75"/>
      <c r="AY86" s="77" t="s">
        <v>31</v>
      </c>
      <c r="AZ86" s="396" t="str">
        <f>IF(【入力シート】電気使用申込書!CA90="","",【入力シート】電気使用申込書!CA90)</f>
        <v/>
      </c>
      <c r="BA86" s="397"/>
      <c r="BB86" s="397"/>
      <c r="BC86" s="397"/>
      <c r="BD86" s="83" t="s">
        <v>29</v>
      </c>
      <c r="BE86" s="84"/>
      <c r="BF86" s="84"/>
      <c r="BG86" s="401"/>
      <c r="BH86" s="402"/>
      <c r="BI86" s="403"/>
      <c r="BJ86" s="91"/>
      <c r="BK86" s="91"/>
      <c r="BL86" s="91"/>
    </row>
    <row r="87" spans="1:64" ht="13.5" customHeight="1" x14ac:dyDescent="0.2">
      <c r="A87" s="443"/>
      <c r="B87" s="444"/>
      <c r="C87" s="445"/>
      <c r="D87" s="455"/>
      <c r="E87" s="456"/>
      <c r="F87" s="456"/>
      <c r="G87" s="456"/>
      <c r="H87" s="456"/>
      <c r="I87" s="456"/>
      <c r="J87" s="456"/>
      <c r="K87" s="456"/>
      <c r="L87" s="456"/>
      <c r="M87" s="457"/>
      <c r="N87" s="424"/>
      <c r="O87" s="425"/>
      <c r="P87" s="425"/>
      <c r="Q87" s="425"/>
      <c r="R87" s="425"/>
      <c r="S87" s="425"/>
      <c r="T87" s="425"/>
      <c r="U87" s="425"/>
      <c r="V87" s="425"/>
      <c r="W87" s="425"/>
      <c r="X87" s="425"/>
      <c r="Y87" s="425"/>
      <c r="Z87" s="425"/>
      <c r="AA87" s="425"/>
      <c r="AB87" s="425"/>
      <c r="AC87" s="426"/>
      <c r="AD87" s="95"/>
      <c r="AE87" s="96"/>
      <c r="AF87" s="96"/>
      <c r="AG87" s="96"/>
      <c r="AH87" s="495"/>
      <c r="AI87" s="450"/>
      <c r="AJ87" s="88"/>
      <c r="AK87" s="507"/>
      <c r="AL87" s="508"/>
      <c r="AM87" s="508"/>
      <c r="AN87" s="508"/>
      <c r="AO87" s="495"/>
      <c r="AP87" s="450"/>
      <c r="AQ87" s="102"/>
      <c r="AR87" s="72"/>
      <c r="AS87" s="73"/>
      <c r="AT87" s="73"/>
      <c r="AU87" s="74"/>
      <c r="AV87" s="76"/>
      <c r="AW87" s="76" t="s">
        <v>30</v>
      </c>
      <c r="AX87" s="76"/>
      <c r="AY87" s="78"/>
      <c r="AZ87" s="449"/>
      <c r="BA87" s="450"/>
      <c r="BB87" s="450"/>
      <c r="BC87" s="450"/>
      <c r="BD87" s="93" t="s">
        <v>30</v>
      </c>
      <c r="BE87" s="94"/>
      <c r="BF87" s="94"/>
      <c r="BG87" s="404"/>
      <c r="BH87" s="405"/>
      <c r="BI87" s="406"/>
      <c r="BJ87" s="91"/>
      <c r="BK87" s="91"/>
      <c r="BL87" s="91"/>
    </row>
    <row r="88" spans="1:64" ht="13.5" customHeight="1" x14ac:dyDescent="0.2">
      <c r="A88" s="443"/>
      <c r="B88" s="444"/>
      <c r="C88" s="445"/>
      <c r="D88" s="455"/>
      <c r="E88" s="456"/>
      <c r="F88" s="456"/>
      <c r="G88" s="456"/>
      <c r="H88" s="456"/>
      <c r="I88" s="456"/>
      <c r="J88" s="456"/>
      <c r="K88" s="456"/>
      <c r="L88" s="456"/>
      <c r="M88" s="457"/>
      <c r="N88" s="427"/>
      <c r="O88" s="428"/>
      <c r="P88" s="428"/>
      <c r="Q88" s="428"/>
      <c r="R88" s="428"/>
      <c r="S88" s="428"/>
      <c r="T88" s="428"/>
      <c r="U88" s="428"/>
      <c r="V88" s="428"/>
      <c r="W88" s="428"/>
      <c r="X88" s="428"/>
      <c r="Y88" s="428"/>
      <c r="Z88" s="428"/>
      <c r="AA88" s="428"/>
      <c r="AB88" s="428"/>
      <c r="AC88" s="429"/>
      <c r="AD88" s="95" t="str">
        <f>IF(【入力シート】電気使用申込書!BD92="","",【入力シート】電気使用申込書!BD92)</f>
        <v/>
      </c>
      <c r="AE88" s="96"/>
      <c r="AF88" s="96"/>
      <c r="AG88" s="96"/>
      <c r="AH88" s="490" t="str">
        <f>IF(【入力シート】電気使用申込書!BH92="","",【入力シート】電気使用申込書!BH92)</f>
        <v/>
      </c>
      <c r="AI88" s="491"/>
      <c r="AJ88" s="101" t="s">
        <v>145</v>
      </c>
      <c r="AK88" s="513" t="str">
        <f>IF(【入力シート】電気使用申込書!BK92="","",【入力シート】電気使用申込書!BK92)</f>
        <v/>
      </c>
      <c r="AL88" s="514"/>
      <c r="AM88" s="514"/>
      <c r="AN88" s="514"/>
      <c r="AO88" s="490" t="str">
        <f>IF(【入力シート】電気使用申込書!BO92="","",【入力シート】電気使用申込書!BO92)</f>
        <v/>
      </c>
      <c r="AP88" s="491"/>
      <c r="AQ88" s="101" t="s">
        <v>145</v>
      </c>
      <c r="AR88" s="72" t="s">
        <v>27</v>
      </c>
      <c r="AS88" s="73"/>
      <c r="AT88" s="73"/>
      <c r="AU88" s="74"/>
      <c r="AV88" s="109" t="s">
        <v>29</v>
      </c>
      <c r="AW88" s="110"/>
      <c r="AX88" s="110"/>
      <c r="AY88" s="111"/>
      <c r="AZ88" s="510" t="str">
        <f>IF(【入力シート】電気使用申込書!CA92="","",【入力シート】電気使用申込書!CA92)</f>
        <v/>
      </c>
      <c r="BA88" s="491"/>
      <c r="BB88" s="491"/>
      <c r="BC88" s="511"/>
      <c r="BD88" s="112" t="s">
        <v>29</v>
      </c>
      <c r="BE88" s="113"/>
      <c r="BF88" s="113"/>
      <c r="BG88" s="404"/>
      <c r="BH88" s="405"/>
      <c r="BI88" s="406"/>
      <c r="BJ88" s="91"/>
      <c r="BK88" s="91"/>
      <c r="BL88" s="91"/>
    </row>
    <row r="89" spans="1:64" ht="13.5" customHeight="1" x14ac:dyDescent="0.2">
      <c r="A89" s="443"/>
      <c r="B89" s="444"/>
      <c r="C89" s="445"/>
      <c r="D89" s="455"/>
      <c r="E89" s="456"/>
      <c r="F89" s="456"/>
      <c r="G89" s="456"/>
      <c r="H89" s="456"/>
      <c r="I89" s="456"/>
      <c r="J89" s="456"/>
      <c r="K89" s="456"/>
      <c r="L89" s="456"/>
      <c r="M89" s="457"/>
      <c r="N89" s="418" t="s">
        <v>75</v>
      </c>
      <c r="O89" s="419"/>
      <c r="P89" s="419"/>
      <c r="Q89" s="419"/>
      <c r="R89" s="419"/>
      <c r="S89" s="419"/>
      <c r="T89" s="419"/>
      <c r="U89" s="419"/>
      <c r="V89" s="419"/>
      <c r="W89" s="419"/>
      <c r="X89" s="419"/>
      <c r="Y89" s="419"/>
      <c r="Z89" s="419"/>
      <c r="AA89" s="419"/>
      <c r="AB89" s="419"/>
      <c r="AC89" s="420"/>
      <c r="AD89" s="95"/>
      <c r="AE89" s="96"/>
      <c r="AF89" s="96"/>
      <c r="AG89" s="96"/>
      <c r="AH89" s="492"/>
      <c r="AI89" s="493"/>
      <c r="AJ89" s="102"/>
      <c r="AK89" s="513"/>
      <c r="AL89" s="514"/>
      <c r="AM89" s="514"/>
      <c r="AN89" s="514"/>
      <c r="AO89" s="492"/>
      <c r="AP89" s="493"/>
      <c r="AQ89" s="102"/>
      <c r="AR89" s="72"/>
      <c r="AS89" s="73"/>
      <c r="AT89" s="73"/>
      <c r="AU89" s="74"/>
      <c r="AV89" s="114" t="s">
        <v>30</v>
      </c>
      <c r="AW89" s="115"/>
      <c r="AX89" s="115"/>
      <c r="AY89" s="116"/>
      <c r="AZ89" s="509"/>
      <c r="BA89" s="493"/>
      <c r="BB89" s="493"/>
      <c r="BC89" s="512"/>
      <c r="BD89" s="112" t="s">
        <v>30</v>
      </c>
      <c r="BE89" s="113"/>
      <c r="BF89" s="113"/>
      <c r="BG89" s="404"/>
      <c r="BH89" s="405"/>
      <c r="BI89" s="406"/>
      <c r="BJ89" s="91"/>
      <c r="BK89" s="91"/>
      <c r="BL89" s="91"/>
    </row>
    <row r="90" spans="1:64" ht="13.5" customHeight="1" x14ac:dyDescent="0.2">
      <c r="A90" s="443"/>
      <c r="B90" s="444"/>
      <c r="C90" s="445"/>
      <c r="D90" s="455"/>
      <c r="E90" s="456"/>
      <c r="F90" s="456"/>
      <c r="G90" s="456"/>
      <c r="H90" s="456"/>
      <c r="I90" s="456"/>
      <c r="J90" s="456"/>
      <c r="K90" s="456"/>
      <c r="L90" s="456"/>
      <c r="M90" s="457"/>
      <c r="N90" s="449" t="str">
        <f>IF(【入力シート】電気使用申込書!AF90="","",【入力シート】電気使用申込書!AF90)</f>
        <v/>
      </c>
      <c r="O90" s="450"/>
      <c r="P90" s="450"/>
      <c r="Q90" s="450"/>
      <c r="R90" s="450"/>
      <c r="S90" s="450"/>
      <c r="T90" s="450"/>
      <c r="U90" s="450"/>
      <c r="V90" s="450"/>
      <c r="W90" s="450"/>
      <c r="X90" s="450"/>
      <c r="Y90" s="450"/>
      <c r="Z90" s="450"/>
      <c r="AA90" s="450"/>
      <c r="AB90" s="450"/>
      <c r="AC90" s="451"/>
      <c r="AD90" s="95" t="str">
        <f>IF(【入力シート】電気使用申込書!BD94="","",【入力シート】電気使用申込書!BD94)</f>
        <v/>
      </c>
      <c r="AE90" s="96"/>
      <c r="AF90" s="96"/>
      <c r="AG90" s="96"/>
      <c r="AH90" s="495" t="str">
        <f>IF(【入力シート】電気使用申込書!BH94="","",【入力シート】電気使用申込書!BH94)</f>
        <v/>
      </c>
      <c r="AI90" s="450"/>
      <c r="AJ90" s="88" t="s">
        <v>145</v>
      </c>
      <c r="AK90" s="505" t="str">
        <f>IF(【入力シート】電気使用申込書!BK94="","",【入力シート】電気使用申込書!BK94)</f>
        <v/>
      </c>
      <c r="AL90" s="506"/>
      <c r="AM90" s="506"/>
      <c r="AN90" s="506"/>
      <c r="AO90" s="490" t="str">
        <f>IF(【入力シート】電気使用申込書!BO94="","",【入力シート】電気使用申込書!BO94)</f>
        <v/>
      </c>
      <c r="AP90" s="491"/>
      <c r="AQ90" s="101" t="s">
        <v>145</v>
      </c>
      <c r="AR90" s="72"/>
      <c r="AS90" s="73"/>
      <c r="AT90" s="73"/>
      <c r="AU90" s="74"/>
      <c r="AV90" s="76" t="s">
        <v>29</v>
      </c>
      <c r="AW90" s="76"/>
      <c r="AX90" s="76"/>
      <c r="AY90" s="78"/>
      <c r="AZ90" s="449" t="str">
        <f>IF(【入力シート】電気使用申込書!CA94="","",【入力シート】電気使用申込書!CA94)</f>
        <v/>
      </c>
      <c r="BA90" s="450"/>
      <c r="BB90" s="450"/>
      <c r="BC90" s="450"/>
      <c r="BD90" s="63" t="s">
        <v>29</v>
      </c>
      <c r="BE90" s="64"/>
      <c r="BF90" s="64"/>
      <c r="BG90" s="404"/>
      <c r="BH90" s="405"/>
      <c r="BI90" s="406"/>
      <c r="BJ90" s="91"/>
      <c r="BK90" s="91"/>
      <c r="BL90" s="91"/>
    </row>
    <row r="91" spans="1:64" ht="13.5" customHeight="1" x14ac:dyDescent="0.2">
      <c r="A91" s="446"/>
      <c r="B91" s="447"/>
      <c r="C91" s="448"/>
      <c r="D91" s="458"/>
      <c r="E91" s="459"/>
      <c r="F91" s="459"/>
      <c r="G91" s="459"/>
      <c r="H91" s="459"/>
      <c r="I91" s="459"/>
      <c r="J91" s="459"/>
      <c r="K91" s="459"/>
      <c r="L91" s="459"/>
      <c r="M91" s="460"/>
      <c r="N91" s="399"/>
      <c r="O91" s="264"/>
      <c r="P91" s="264"/>
      <c r="Q91" s="264"/>
      <c r="R91" s="264"/>
      <c r="S91" s="264"/>
      <c r="T91" s="264"/>
      <c r="U91" s="264"/>
      <c r="V91" s="264"/>
      <c r="W91" s="264"/>
      <c r="X91" s="264"/>
      <c r="Y91" s="264"/>
      <c r="Z91" s="264"/>
      <c r="AA91" s="264"/>
      <c r="AB91" s="264"/>
      <c r="AC91" s="400"/>
      <c r="AD91" s="95"/>
      <c r="AE91" s="96"/>
      <c r="AF91" s="96"/>
      <c r="AG91" s="96"/>
      <c r="AH91" s="495"/>
      <c r="AI91" s="450"/>
      <c r="AJ91" s="102"/>
      <c r="AK91" s="507"/>
      <c r="AL91" s="508"/>
      <c r="AM91" s="508"/>
      <c r="AN91" s="508"/>
      <c r="AO91" s="492"/>
      <c r="AP91" s="493"/>
      <c r="AQ91" s="90"/>
      <c r="AR91" s="124"/>
      <c r="AS91" s="125"/>
      <c r="AT91" s="125"/>
      <c r="AU91" s="126"/>
      <c r="AV91" s="65" t="s">
        <v>30</v>
      </c>
      <c r="AW91" s="65"/>
      <c r="AX91" s="65"/>
      <c r="AY91" s="66"/>
      <c r="AZ91" s="509"/>
      <c r="BA91" s="493"/>
      <c r="BB91" s="493"/>
      <c r="BC91" s="493"/>
      <c r="BD91" s="67" t="s">
        <v>30</v>
      </c>
      <c r="BE91" s="68"/>
      <c r="BF91" s="68"/>
      <c r="BG91" s="407"/>
      <c r="BH91" s="408"/>
      <c r="BI91" s="409"/>
      <c r="BJ91" s="91"/>
      <c r="BK91" s="91"/>
      <c r="BL91" s="91"/>
    </row>
    <row r="92" spans="1:64" ht="13.5" customHeight="1" x14ac:dyDescent="0.2">
      <c r="A92" s="440">
        <v>13</v>
      </c>
      <c r="B92" s="441"/>
      <c r="C92" s="442"/>
      <c r="D92" s="452">
        <f>異動インプット票!D94</f>
        <v>0</v>
      </c>
      <c r="E92" s="453"/>
      <c r="F92" s="453"/>
      <c r="G92" s="453"/>
      <c r="H92" s="453"/>
      <c r="I92" s="453"/>
      <c r="J92" s="453"/>
      <c r="K92" s="453"/>
      <c r="L92" s="453"/>
      <c r="M92" s="454"/>
      <c r="N92" s="421" t="str">
        <f>IF(【入力シート】電気使用申込書!P96="","",【入力シート】電気使用申込書!P96)</f>
        <v/>
      </c>
      <c r="O92" s="422"/>
      <c r="P92" s="422"/>
      <c r="Q92" s="422"/>
      <c r="R92" s="422"/>
      <c r="S92" s="422"/>
      <c r="T92" s="422"/>
      <c r="U92" s="422"/>
      <c r="V92" s="422"/>
      <c r="W92" s="422"/>
      <c r="X92" s="422"/>
      <c r="Y92" s="422"/>
      <c r="Z92" s="422"/>
      <c r="AA92" s="422"/>
      <c r="AB92" s="422"/>
      <c r="AC92" s="423"/>
      <c r="AD92" s="156" t="s">
        <v>23</v>
      </c>
      <c r="AE92" s="157"/>
      <c r="AF92" s="157"/>
      <c r="AG92" s="157"/>
      <c r="AH92" s="494" t="str">
        <f>IF(【入力シート】電気使用申込書!BH96="","",【入力シート】電気使用申込書!BH96)</f>
        <v/>
      </c>
      <c r="AI92" s="397"/>
      <c r="AJ92" s="86" t="s">
        <v>145</v>
      </c>
      <c r="AK92" s="517" t="str">
        <f>IF(【入力シート】電気使用申込書!BK96="","",【入力シート】電気使用申込書!BK96)</f>
        <v/>
      </c>
      <c r="AL92" s="518"/>
      <c r="AM92" s="518"/>
      <c r="AN92" s="518"/>
      <c r="AO92" s="494" t="str">
        <f>IF(【入力シート】電気使用申込書!BO96="","",【入力シート】電気使用申込書!BO96)</f>
        <v/>
      </c>
      <c r="AP92" s="397"/>
      <c r="AQ92" s="86" t="s">
        <v>145</v>
      </c>
      <c r="AR92" s="69" t="s">
        <v>26</v>
      </c>
      <c r="AS92" s="70"/>
      <c r="AT92" s="70"/>
      <c r="AU92" s="71"/>
      <c r="AV92" s="75" t="s">
        <v>28</v>
      </c>
      <c r="AW92" s="75" t="s">
        <v>29</v>
      </c>
      <c r="AX92" s="75"/>
      <c r="AY92" s="77" t="s">
        <v>31</v>
      </c>
      <c r="AZ92" s="396" t="str">
        <f>IF(【入力シート】電気使用申込書!CA96="","",【入力シート】電気使用申込書!CA96)</f>
        <v/>
      </c>
      <c r="BA92" s="397"/>
      <c r="BB92" s="397"/>
      <c r="BC92" s="397"/>
      <c r="BD92" s="83" t="s">
        <v>29</v>
      </c>
      <c r="BE92" s="84"/>
      <c r="BF92" s="84"/>
      <c r="BG92" s="401"/>
      <c r="BH92" s="402"/>
      <c r="BI92" s="403"/>
      <c r="BJ92" s="91"/>
      <c r="BK92" s="91"/>
      <c r="BL92" s="91"/>
    </row>
    <row r="93" spans="1:64" ht="13.5" customHeight="1" x14ac:dyDescent="0.2">
      <c r="A93" s="443"/>
      <c r="B93" s="444"/>
      <c r="C93" s="445"/>
      <c r="D93" s="455"/>
      <c r="E93" s="456"/>
      <c r="F93" s="456"/>
      <c r="G93" s="456"/>
      <c r="H93" s="456"/>
      <c r="I93" s="456"/>
      <c r="J93" s="456"/>
      <c r="K93" s="456"/>
      <c r="L93" s="456"/>
      <c r="M93" s="457"/>
      <c r="N93" s="424"/>
      <c r="O93" s="425"/>
      <c r="P93" s="425"/>
      <c r="Q93" s="425"/>
      <c r="R93" s="425"/>
      <c r="S93" s="425"/>
      <c r="T93" s="425"/>
      <c r="U93" s="425"/>
      <c r="V93" s="425"/>
      <c r="W93" s="425"/>
      <c r="X93" s="425"/>
      <c r="Y93" s="425"/>
      <c r="Z93" s="425"/>
      <c r="AA93" s="425"/>
      <c r="AB93" s="425"/>
      <c r="AC93" s="426"/>
      <c r="AD93" s="95"/>
      <c r="AE93" s="96"/>
      <c r="AF93" s="96"/>
      <c r="AG93" s="96"/>
      <c r="AH93" s="495"/>
      <c r="AI93" s="450"/>
      <c r="AJ93" s="88"/>
      <c r="AK93" s="507"/>
      <c r="AL93" s="508"/>
      <c r="AM93" s="508"/>
      <c r="AN93" s="508"/>
      <c r="AO93" s="495"/>
      <c r="AP93" s="450"/>
      <c r="AQ93" s="102"/>
      <c r="AR93" s="72"/>
      <c r="AS93" s="73"/>
      <c r="AT93" s="73"/>
      <c r="AU93" s="74"/>
      <c r="AV93" s="76"/>
      <c r="AW93" s="76" t="s">
        <v>30</v>
      </c>
      <c r="AX93" s="76"/>
      <c r="AY93" s="78"/>
      <c r="AZ93" s="449"/>
      <c r="BA93" s="450"/>
      <c r="BB93" s="450"/>
      <c r="BC93" s="450"/>
      <c r="BD93" s="93" t="s">
        <v>30</v>
      </c>
      <c r="BE93" s="94"/>
      <c r="BF93" s="94"/>
      <c r="BG93" s="404"/>
      <c r="BH93" s="405"/>
      <c r="BI93" s="406"/>
      <c r="BJ93" s="91"/>
      <c r="BK93" s="91"/>
      <c r="BL93" s="91"/>
    </row>
    <row r="94" spans="1:64" ht="13.5" customHeight="1" x14ac:dyDescent="0.2">
      <c r="A94" s="443"/>
      <c r="B94" s="444"/>
      <c r="C94" s="445"/>
      <c r="D94" s="455"/>
      <c r="E94" s="456"/>
      <c r="F94" s="456"/>
      <c r="G94" s="456"/>
      <c r="H94" s="456"/>
      <c r="I94" s="456"/>
      <c r="J94" s="456"/>
      <c r="K94" s="456"/>
      <c r="L94" s="456"/>
      <c r="M94" s="457"/>
      <c r="N94" s="427"/>
      <c r="O94" s="428"/>
      <c r="P94" s="428"/>
      <c r="Q94" s="428"/>
      <c r="R94" s="428"/>
      <c r="S94" s="428"/>
      <c r="T94" s="428"/>
      <c r="U94" s="428"/>
      <c r="V94" s="428"/>
      <c r="W94" s="428"/>
      <c r="X94" s="428"/>
      <c r="Y94" s="428"/>
      <c r="Z94" s="428"/>
      <c r="AA94" s="428"/>
      <c r="AB94" s="428"/>
      <c r="AC94" s="429"/>
      <c r="AD94" s="95" t="str">
        <f>IF(【入力シート】電気使用申込書!BD98="","",【入力シート】電気使用申込書!BD98)</f>
        <v/>
      </c>
      <c r="AE94" s="96"/>
      <c r="AF94" s="96"/>
      <c r="AG94" s="96"/>
      <c r="AH94" s="490" t="str">
        <f>IF(【入力シート】電気使用申込書!BH98="","",【入力シート】電気使用申込書!BH98)</f>
        <v/>
      </c>
      <c r="AI94" s="491"/>
      <c r="AJ94" s="101" t="s">
        <v>145</v>
      </c>
      <c r="AK94" s="513" t="str">
        <f>IF(【入力シート】電気使用申込書!BK98="","",【入力シート】電気使用申込書!BK98)</f>
        <v/>
      </c>
      <c r="AL94" s="514"/>
      <c r="AM94" s="514"/>
      <c r="AN94" s="514"/>
      <c r="AO94" s="490" t="str">
        <f>IF(【入力シート】電気使用申込書!BO98="","",【入力シート】電気使用申込書!BO98)</f>
        <v/>
      </c>
      <c r="AP94" s="491"/>
      <c r="AQ94" s="101" t="s">
        <v>145</v>
      </c>
      <c r="AR94" s="72" t="s">
        <v>27</v>
      </c>
      <c r="AS94" s="73"/>
      <c r="AT94" s="73"/>
      <c r="AU94" s="74"/>
      <c r="AV94" s="109" t="s">
        <v>29</v>
      </c>
      <c r="AW94" s="110"/>
      <c r="AX94" s="110"/>
      <c r="AY94" s="111"/>
      <c r="AZ94" s="510" t="str">
        <f>IF(【入力シート】電気使用申込書!CA98="","",【入力シート】電気使用申込書!CA98)</f>
        <v/>
      </c>
      <c r="BA94" s="491"/>
      <c r="BB94" s="491"/>
      <c r="BC94" s="511"/>
      <c r="BD94" s="112" t="s">
        <v>29</v>
      </c>
      <c r="BE94" s="113"/>
      <c r="BF94" s="113"/>
      <c r="BG94" s="404"/>
      <c r="BH94" s="405"/>
      <c r="BI94" s="406"/>
      <c r="BJ94" s="91"/>
      <c r="BK94" s="91"/>
      <c r="BL94" s="91"/>
    </row>
    <row r="95" spans="1:64" ht="13.5" customHeight="1" x14ac:dyDescent="0.2">
      <c r="A95" s="443"/>
      <c r="B95" s="444"/>
      <c r="C95" s="445"/>
      <c r="D95" s="455"/>
      <c r="E95" s="456"/>
      <c r="F95" s="456"/>
      <c r="G95" s="456"/>
      <c r="H95" s="456"/>
      <c r="I95" s="456"/>
      <c r="J95" s="456"/>
      <c r="K95" s="456"/>
      <c r="L95" s="456"/>
      <c r="M95" s="457"/>
      <c r="N95" s="418" t="s">
        <v>75</v>
      </c>
      <c r="O95" s="419"/>
      <c r="P95" s="419"/>
      <c r="Q95" s="419"/>
      <c r="R95" s="419"/>
      <c r="S95" s="419"/>
      <c r="T95" s="419"/>
      <c r="U95" s="419"/>
      <c r="V95" s="419"/>
      <c r="W95" s="419"/>
      <c r="X95" s="419"/>
      <c r="Y95" s="419"/>
      <c r="Z95" s="419"/>
      <c r="AA95" s="419"/>
      <c r="AB95" s="419"/>
      <c r="AC95" s="420"/>
      <c r="AD95" s="95"/>
      <c r="AE95" s="96"/>
      <c r="AF95" s="96"/>
      <c r="AG95" s="96"/>
      <c r="AH95" s="492"/>
      <c r="AI95" s="493"/>
      <c r="AJ95" s="102"/>
      <c r="AK95" s="513"/>
      <c r="AL95" s="514"/>
      <c r="AM95" s="514"/>
      <c r="AN95" s="514"/>
      <c r="AO95" s="492"/>
      <c r="AP95" s="493"/>
      <c r="AQ95" s="102"/>
      <c r="AR95" s="72"/>
      <c r="AS95" s="73"/>
      <c r="AT95" s="73"/>
      <c r="AU95" s="74"/>
      <c r="AV95" s="114" t="s">
        <v>30</v>
      </c>
      <c r="AW95" s="115"/>
      <c r="AX95" s="115"/>
      <c r="AY95" s="116"/>
      <c r="AZ95" s="509"/>
      <c r="BA95" s="493"/>
      <c r="BB95" s="493"/>
      <c r="BC95" s="512"/>
      <c r="BD95" s="112" t="s">
        <v>30</v>
      </c>
      <c r="BE95" s="113"/>
      <c r="BF95" s="113"/>
      <c r="BG95" s="404"/>
      <c r="BH95" s="405"/>
      <c r="BI95" s="406"/>
      <c r="BJ95" s="91"/>
      <c r="BK95" s="91"/>
      <c r="BL95" s="91"/>
    </row>
    <row r="96" spans="1:64" ht="13.5" customHeight="1" x14ac:dyDescent="0.2">
      <c r="A96" s="443"/>
      <c r="B96" s="444"/>
      <c r="C96" s="445"/>
      <c r="D96" s="455"/>
      <c r="E96" s="456"/>
      <c r="F96" s="456"/>
      <c r="G96" s="456"/>
      <c r="H96" s="456"/>
      <c r="I96" s="456"/>
      <c r="J96" s="456"/>
      <c r="K96" s="456"/>
      <c r="L96" s="456"/>
      <c r="M96" s="457"/>
      <c r="N96" s="449" t="str">
        <f>IF(【入力シート】電気使用申込書!AF96="","",【入力シート】電気使用申込書!AF96)</f>
        <v/>
      </c>
      <c r="O96" s="450"/>
      <c r="P96" s="450"/>
      <c r="Q96" s="450"/>
      <c r="R96" s="450"/>
      <c r="S96" s="450"/>
      <c r="T96" s="450"/>
      <c r="U96" s="450"/>
      <c r="V96" s="450"/>
      <c r="W96" s="450"/>
      <c r="X96" s="450"/>
      <c r="Y96" s="450"/>
      <c r="Z96" s="450"/>
      <c r="AA96" s="450"/>
      <c r="AB96" s="450"/>
      <c r="AC96" s="451"/>
      <c r="AD96" s="95" t="str">
        <f>IF(【入力シート】電気使用申込書!BD100="","",【入力シート】電気使用申込書!BD100)</f>
        <v/>
      </c>
      <c r="AE96" s="96"/>
      <c r="AF96" s="96"/>
      <c r="AG96" s="96"/>
      <c r="AH96" s="495" t="str">
        <f>IF(【入力シート】電気使用申込書!BH100="","",【入力シート】電気使用申込書!BH100)</f>
        <v/>
      </c>
      <c r="AI96" s="450"/>
      <c r="AJ96" s="88" t="s">
        <v>145</v>
      </c>
      <c r="AK96" s="505" t="str">
        <f>IF(【入力シート】電気使用申込書!BK100="","",【入力シート】電気使用申込書!BK100)</f>
        <v/>
      </c>
      <c r="AL96" s="506"/>
      <c r="AM96" s="506"/>
      <c r="AN96" s="506"/>
      <c r="AO96" s="490" t="str">
        <f>IF(【入力シート】電気使用申込書!BO100="","",【入力シート】電気使用申込書!BO100)</f>
        <v/>
      </c>
      <c r="AP96" s="491"/>
      <c r="AQ96" s="101" t="s">
        <v>145</v>
      </c>
      <c r="AR96" s="72"/>
      <c r="AS96" s="73"/>
      <c r="AT96" s="73"/>
      <c r="AU96" s="74"/>
      <c r="AV96" s="76" t="s">
        <v>29</v>
      </c>
      <c r="AW96" s="76"/>
      <c r="AX96" s="76"/>
      <c r="AY96" s="78"/>
      <c r="AZ96" s="449" t="str">
        <f>IF(【入力シート】電気使用申込書!CA100="","",【入力シート】電気使用申込書!CA100)</f>
        <v/>
      </c>
      <c r="BA96" s="450"/>
      <c r="BB96" s="450"/>
      <c r="BC96" s="450"/>
      <c r="BD96" s="63" t="s">
        <v>29</v>
      </c>
      <c r="BE96" s="64"/>
      <c r="BF96" s="64"/>
      <c r="BG96" s="404"/>
      <c r="BH96" s="405"/>
      <c r="BI96" s="406"/>
      <c r="BJ96" s="91"/>
      <c r="BK96" s="91"/>
      <c r="BL96" s="91"/>
    </row>
    <row r="97" spans="1:64" ht="13.5" customHeight="1" x14ac:dyDescent="0.2">
      <c r="A97" s="446"/>
      <c r="B97" s="447"/>
      <c r="C97" s="448"/>
      <c r="D97" s="458"/>
      <c r="E97" s="459"/>
      <c r="F97" s="459"/>
      <c r="G97" s="459"/>
      <c r="H97" s="459"/>
      <c r="I97" s="459"/>
      <c r="J97" s="459"/>
      <c r="K97" s="459"/>
      <c r="L97" s="459"/>
      <c r="M97" s="460"/>
      <c r="N97" s="399"/>
      <c r="O97" s="264"/>
      <c r="P97" s="264"/>
      <c r="Q97" s="264"/>
      <c r="R97" s="264"/>
      <c r="S97" s="264"/>
      <c r="T97" s="264"/>
      <c r="U97" s="264"/>
      <c r="V97" s="264"/>
      <c r="W97" s="264"/>
      <c r="X97" s="264"/>
      <c r="Y97" s="264"/>
      <c r="Z97" s="264"/>
      <c r="AA97" s="264"/>
      <c r="AB97" s="264"/>
      <c r="AC97" s="400"/>
      <c r="AD97" s="95"/>
      <c r="AE97" s="96"/>
      <c r="AF97" s="96"/>
      <c r="AG97" s="96"/>
      <c r="AH97" s="495"/>
      <c r="AI97" s="450"/>
      <c r="AJ97" s="102"/>
      <c r="AK97" s="507"/>
      <c r="AL97" s="508"/>
      <c r="AM97" s="508"/>
      <c r="AN97" s="508"/>
      <c r="AO97" s="492"/>
      <c r="AP97" s="493"/>
      <c r="AQ97" s="90"/>
      <c r="AR97" s="124"/>
      <c r="AS97" s="125"/>
      <c r="AT97" s="125"/>
      <c r="AU97" s="126"/>
      <c r="AV97" s="65" t="s">
        <v>30</v>
      </c>
      <c r="AW97" s="65"/>
      <c r="AX97" s="65"/>
      <c r="AY97" s="66"/>
      <c r="AZ97" s="509"/>
      <c r="BA97" s="493"/>
      <c r="BB97" s="493"/>
      <c r="BC97" s="493"/>
      <c r="BD97" s="67" t="s">
        <v>30</v>
      </c>
      <c r="BE97" s="68"/>
      <c r="BF97" s="68"/>
      <c r="BG97" s="407"/>
      <c r="BH97" s="408"/>
      <c r="BI97" s="409"/>
      <c r="BJ97" s="91"/>
      <c r="BK97" s="91"/>
      <c r="BL97" s="91"/>
    </row>
    <row r="98" spans="1:64" ht="13.5" customHeight="1" x14ac:dyDescent="0.2">
      <c r="A98" s="440">
        <v>14</v>
      </c>
      <c r="B98" s="441"/>
      <c r="C98" s="442"/>
      <c r="D98" s="452">
        <f>異動インプット票!D100</f>
        <v>0</v>
      </c>
      <c r="E98" s="453"/>
      <c r="F98" s="453"/>
      <c r="G98" s="453"/>
      <c r="H98" s="453"/>
      <c r="I98" s="453"/>
      <c r="J98" s="453"/>
      <c r="K98" s="453"/>
      <c r="L98" s="453"/>
      <c r="M98" s="454"/>
      <c r="N98" s="421" t="str">
        <f>IF(【入力シート】電気使用申込書!P102="","",【入力シート】電気使用申込書!P102)</f>
        <v/>
      </c>
      <c r="O98" s="422"/>
      <c r="P98" s="422"/>
      <c r="Q98" s="422"/>
      <c r="R98" s="422"/>
      <c r="S98" s="422"/>
      <c r="T98" s="422"/>
      <c r="U98" s="422"/>
      <c r="V98" s="422"/>
      <c r="W98" s="422"/>
      <c r="X98" s="422"/>
      <c r="Y98" s="422"/>
      <c r="Z98" s="422"/>
      <c r="AA98" s="422"/>
      <c r="AB98" s="422"/>
      <c r="AC98" s="423"/>
      <c r="AD98" s="156" t="s">
        <v>23</v>
      </c>
      <c r="AE98" s="157"/>
      <c r="AF98" s="157"/>
      <c r="AG98" s="157"/>
      <c r="AH98" s="494" t="str">
        <f>IF(【入力シート】電気使用申込書!BH102="","",【入力シート】電気使用申込書!BH102)</f>
        <v/>
      </c>
      <c r="AI98" s="397"/>
      <c r="AJ98" s="86" t="s">
        <v>145</v>
      </c>
      <c r="AK98" s="517" t="str">
        <f>IF(【入力シート】電気使用申込書!BK102="","",【入力シート】電気使用申込書!BK102)</f>
        <v/>
      </c>
      <c r="AL98" s="518"/>
      <c r="AM98" s="518"/>
      <c r="AN98" s="518"/>
      <c r="AO98" s="494" t="str">
        <f>IF(【入力シート】電気使用申込書!BO102="","",【入力シート】電気使用申込書!BO102)</f>
        <v/>
      </c>
      <c r="AP98" s="397"/>
      <c r="AQ98" s="86" t="s">
        <v>145</v>
      </c>
      <c r="AR98" s="69" t="s">
        <v>26</v>
      </c>
      <c r="AS98" s="70"/>
      <c r="AT98" s="70"/>
      <c r="AU98" s="71"/>
      <c r="AV98" s="75" t="s">
        <v>28</v>
      </c>
      <c r="AW98" s="75" t="s">
        <v>29</v>
      </c>
      <c r="AX98" s="75"/>
      <c r="AY98" s="77" t="s">
        <v>31</v>
      </c>
      <c r="AZ98" s="396" t="str">
        <f>IF(【入力シート】電気使用申込書!CA102="","",【入力シート】電気使用申込書!CA102)</f>
        <v/>
      </c>
      <c r="BA98" s="397"/>
      <c r="BB98" s="397"/>
      <c r="BC98" s="397"/>
      <c r="BD98" s="83" t="s">
        <v>29</v>
      </c>
      <c r="BE98" s="84"/>
      <c r="BF98" s="84"/>
      <c r="BG98" s="401"/>
      <c r="BH98" s="402"/>
      <c r="BI98" s="403"/>
      <c r="BJ98" s="91"/>
      <c r="BK98" s="91"/>
      <c r="BL98" s="91"/>
    </row>
    <row r="99" spans="1:64" ht="13.5" customHeight="1" x14ac:dyDescent="0.2">
      <c r="A99" s="443"/>
      <c r="B99" s="444"/>
      <c r="C99" s="445"/>
      <c r="D99" s="455"/>
      <c r="E99" s="456"/>
      <c r="F99" s="456"/>
      <c r="G99" s="456"/>
      <c r="H99" s="456"/>
      <c r="I99" s="456"/>
      <c r="J99" s="456"/>
      <c r="K99" s="456"/>
      <c r="L99" s="456"/>
      <c r="M99" s="457"/>
      <c r="N99" s="424"/>
      <c r="O99" s="425"/>
      <c r="P99" s="425"/>
      <c r="Q99" s="425"/>
      <c r="R99" s="425"/>
      <c r="S99" s="425"/>
      <c r="T99" s="425"/>
      <c r="U99" s="425"/>
      <c r="V99" s="425"/>
      <c r="W99" s="425"/>
      <c r="X99" s="425"/>
      <c r="Y99" s="425"/>
      <c r="Z99" s="425"/>
      <c r="AA99" s="425"/>
      <c r="AB99" s="425"/>
      <c r="AC99" s="426"/>
      <c r="AD99" s="95"/>
      <c r="AE99" s="96"/>
      <c r="AF99" s="96"/>
      <c r="AG99" s="96"/>
      <c r="AH99" s="495"/>
      <c r="AI99" s="450"/>
      <c r="AJ99" s="88"/>
      <c r="AK99" s="507"/>
      <c r="AL99" s="508"/>
      <c r="AM99" s="508"/>
      <c r="AN99" s="508"/>
      <c r="AO99" s="495"/>
      <c r="AP99" s="450"/>
      <c r="AQ99" s="102"/>
      <c r="AR99" s="72"/>
      <c r="AS99" s="73"/>
      <c r="AT99" s="73"/>
      <c r="AU99" s="74"/>
      <c r="AV99" s="76"/>
      <c r="AW99" s="76" t="s">
        <v>30</v>
      </c>
      <c r="AX99" s="76"/>
      <c r="AY99" s="78"/>
      <c r="AZ99" s="449"/>
      <c r="BA99" s="450"/>
      <c r="BB99" s="450"/>
      <c r="BC99" s="450"/>
      <c r="BD99" s="93" t="s">
        <v>30</v>
      </c>
      <c r="BE99" s="94"/>
      <c r="BF99" s="94"/>
      <c r="BG99" s="404"/>
      <c r="BH99" s="405"/>
      <c r="BI99" s="406"/>
      <c r="BJ99" s="91"/>
      <c r="BK99" s="91"/>
      <c r="BL99" s="91"/>
    </row>
    <row r="100" spans="1:64" ht="13.5" customHeight="1" x14ac:dyDescent="0.2">
      <c r="A100" s="443"/>
      <c r="B100" s="444"/>
      <c r="C100" s="445"/>
      <c r="D100" s="455"/>
      <c r="E100" s="456"/>
      <c r="F100" s="456"/>
      <c r="G100" s="456"/>
      <c r="H100" s="456"/>
      <c r="I100" s="456"/>
      <c r="J100" s="456"/>
      <c r="K100" s="456"/>
      <c r="L100" s="456"/>
      <c r="M100" s="457"/>
      <c r="N100" s="427"/>
      <c r="O100" s="428"/>
      <c r="P100" s="428"/>
      <c r="Q100" s="428"/>
      <c r="R100" s="428"/>
      <c r="S100" s="428"/>
      <c r="T100" s="428"/>
      <c r="U100" s="428"/>
      <c r="V100" s="428"/>
      <c r="W100" s="428"/>
      <c r="X100" s="428"/>
      <c r="Y100" s="428"/>
      <c r="Z100" s="428"/>
      <c r="AA100" s="428"/>
      <c r="AB100" s="428"/>
      <c r="AC100" s="429"/>
      <c r="AD100" s="95" t="str">
        <f>IF(【入力シート】電気使用申込書!BD104="","",【入力シート】電気使用申込書!BD104)</f>
        <v/>
      </c>
      <c r="AE100" s="96"/>
      <c r="AF100" s="96"/>
      <c r="AG100" s="96"/>
      <c r="AH100" s="490" t="str">
        <f>IF(【入力シート】電気使用申込書!BH104="","",【入力シート】電気使用申込書!BH104)</f>
        <v/>
      </c>
      <c r="AI100" s="491"/>
      <c r="AJ100" s="101" t="s">
        <v>145</v>
      </c>
      <c r="AK100" s="513" t="str">
        <f>IF(【入力シート】電気使用申込書!BK104="","",【入力シート】電気使用申込書!BK104)</f>
        <v/>
      </c>
      <c r="AL100" s="514"/>
      <c r="AM100" s="514"/>
      <c r="AN100" s="514"/>
      <c r="AO100" s="490" t="str">
        <f>IF(【入力シート】電気使用申込書!BO104="","",【入力シート】電気使用申込書!BO104)</f>
        <v/>
      </c>
      <c r="AP100" s="491"/>
      <c r="AQ100" s="101" t="s">
        <v>145</v>
      </c>
      <c r="AR100" s="72" t="s">
        <v>27</v>
      </c>
      <c r="AS100" s="73"/>
      <c r="AT100" s="73"/>
      <c r="AU100" s="74"/>
      <c r="AV100" s="109" t="s">
        <v>29</v>
      </c>
      <c r="AW100" s="110"/>
      <c r="AX100" s="110"/>
      <c r="AY100" s="111"/>
      <c r="AZ100" s="510" t="str">
        <f>IF(【入力シート】電気使用申込書!CA104="","",【入力シート】電気使用申込書!CA104)</f>
        <v/>
      </c>
      <c r="BA100" s="491"/>
      <c r="BB100" s="491"/>
      <c r="BC100" s="511"/>
      <c r="BD100" s="112" t="s">
        <v>29</v>
      </c>
      <c r="BE100" s="113"/>
      <c r="BF100" s="113"/>
      <c r="BG100" s="404"/>
      <c r="BH100" s="405"/>
      <c r="BI100" s="406"/>
      <c r="BJ100" s="91"/>
      <c r="BK100" s="91"/>
      <c r="BL100" s="91"/>
    </row>
    <row r="101" spans="1:64" ht="13.5" customHeight="1" x14ac:dyDescent="0.2">
      <c r="A101" s="443"/>
      <c r="B101" s="444"/>
      <c r="C101" s="445"/>
      <c r="D101" s="455"/>
      <c r="E101" s="456"/>
      <c r="F101" s="456"/>
      <c r="G101" s="456"/>
      <c r="H101" s="456"/>
      <c r="I101" s="456"/>
      <c r="J101" s="456"/>
      <c r="K101" s="456"/>
      <c r="L101" s="456"/>
      <c r="M101" s="457"/>
      <c r="N101" s="418" t="s">
        <v>75</v>
      </c>
      <c r="O101" s="419"/>
      <c r="P101" s="419"/>
      <c r="Q101" s="419"/>
      <c r="R101" s="419"/>
      <c r="S101" s="419"/>
      <c r="T101" s="419"/>
      <c r="U101" s="419"/>
      <c r="V101" s="419"/>
      <c r="W101" s="419"/>
      <c r="X101" s="419"/>
      <c r="Y101" s="419"/>
      <c r="Z101" s="419"/>
      <c r="AA101" s="419"/>
      <c r="AB101" s="419"/>
      <c r="AC101" s="420"/>
      <c r="AD101" s="95"/>
      <c r="AE101" s="96"/>
      <c r="AF101" s="96"/>
      <c r="AG101" s="96"/>
      <c r="AH101" s="492"/>
      <c r="AI101" s="493"/>
      <c r="AJ101" s="102"/>
      <c r="AK101" s="513"/>
      <c r="AL101" s="514"/>
      <c r="AM101" s="514"/>
      <c r="AN101" s="514"/>
      <c r="AO101" s="492"/>
      <c r="AP101" s="493"/>
      <c r="AQ101" s="102"/>
      <c r="AR101" s="72"/>
      <c r="AS101" s="73"/>
      <c r="AT101" s="73"/>
      <c r="AU101" s="74"/>
      <c r="AV101" s="114" t="s">
        <v>30</v>
      </c>
      <c r="AW101" s="115"/>
      <c r="AX101" s="115"/>
      <c r="AY101" s="116"/>
      <c r="AZ101" s="509"/>
      <c r="BA101" s="493"/>
      <c r="BB101" s="493"/>
      <c r="BC101" s="512"/>
      <c r="BD101" s="112" t="s">
        <v>30</v>
      </c>
      <c r="BE101" s="113"/>
      <c r="BF101" s="113"/>
      <c r="BG101" s="404"/>
      <c r="BH101" s="405"/>
      <c r="BI101" s="406"/>
      <c r="BJ101" s="91"/>
      <c r="BK101" s="91"/>
      <c r="BL101" s="91"/>
    </row>
    <row r="102" spans="1:64" ht="13.5" customHeight="1" x14ac:dyDescent="0.2">
      <c r="A102" s="443"/>
      <c r="B102" s="444"/>
      <c r="C102" s="445"/>
      <c r="D102" s="455"/>
      <c r="E102" s="456"/>
      <c r="F102" s="456"/>
      <c r="G102" s="456"/>
      <c r="H102" s="456"/>
      <c r="I102" s="456"/>
      <c r="J102" s="456"/>
      <c r="K102" s="456"/>
      <c r="L102" s="456"/>
      <c r="M102" s="457"/>
      <c r="N102" s="449" t="str">
        <f>IF(【入力シート】電気使用申込書!AF102="","",【入力シート】電気使用申込書!AF102)</f>
        <v/>
      </c>
      <c r="O102" s="450"/>
      <c r="P102" s="450"/>
      <c r="Q102" s="450"/>
      <c r="R102" s="450"/>
      <c r="S102" s="450"/>
      <c r="T102" s="450"/>
      <c r="U102" s="450"/>
      <c r="V102" s="450"/>
      <c r="W102" s="450"/>
      <c r="X102" s="450"/>
      <c r="Y102" s="450"/>
      <c r="Z102" s="450"/>
      <c r="AA102" s="450"/>
      <c r="AB102" s="450"/>
      <c r="AC102" s="451"/>
      <c r="AD102" s="95" t="str">
        <f>IF(【入力シート】電気使用申込書!BD106="","",【入力シート】電気使用申込書!BD106)</f>
        <v/>
      </c>
      <c r="AE102" s="96"/>
      <c r="AF102" s="96"/>
      <c r="AG102" s="96"/>
      <c r="AH102" s="495" t="str">
        <f>IF(【入力シート】電気使用申込書!BH106="","",【入力シート】電気使用申込書!BH106)</f>
        <v/>
      </c>
      <c r="AI102" s="450"/>
      <c r="AJ102" s="88" t="s">
        <v>145</v>
      </c>
      <c r="AK102" s="505" t="str">
        <f>IF(【入力シート】電気使用申込書!BK106="","",【入力シート】電気使用申込書!BK106)</f>
        <v/>
      </c>
      <c r="AL102" s="506"/>
      <c r="AM102" s="506"/>
      <c r="AN102" s="506"/>
      <c r="AO102" s="490" t="str">
        <f>IF(【入力シート】電気使用申込書!BO106="","",【入力シート】電気使用申込書!BO106)</f>
        <v/>
      </c>
      <c r="AP102" s="491"/>
      <c r="AQ102" s="101" t="s">
        <v>145</v>
      </c>
      <c r="AR102" s="72"/>
      <c r="AS102" s="73"/>
      <c r="AT102" s="73"/>
      <c r="AU102" s="74"/>
      <c r="AV102" s="76" t="s">
        <v>29</v>
      </c>
      <c r="AW102" s="76"/>
      <c r="AX102" s="76"/>
      <c r="AY102" s="78"/>
      <c r="AZ102" s="449" t="str">
        <f>IF(【入力シート】電気使用申込書!CA106="","",【入力シート】電気使用申込書!CA106)</f>
        <v/>
      </c>
      <c r="BA102" s="450"/>
      <c r="BB102" s="450"/>
      <c r="BC102" s="450"/>
      <c r="BD102" s="63" t="s">
        <v>29</v>
      </c>
      <c r="BE102" s="64"/>
      <c r="BF102" s="64"/>
      <c r="BG102" s="404"/>
      <c r="BH102" s="405"/>
      <c r="BI102" s="406"/>
      <c r="BJ102" s="91"/>
      <c r="BK102" s="91"/>
      <c r="BL102" s="91"/>
    </row>
    <row r="103" spans="1:64" ht="13.5" customHeight="1" x14ac:dyDescent="0.2">
      <c r="A103" s="446"/>
      <c r="B103" s="447"/>
      <c r="C103" s="448"/>
      <c r="D103" s="458"/>
      <c r="E103" s="459"/>
      <c r="F103" s="459"/>
      <c r="G103" s="459"/>
      <c r="H103" s="459"/>
      <c r="I103" s="459"/>
      <c r="J103" s="459"/>
      <c r="K103" s="459"/>
      <c r="L103" s="459"/>
      <c r="M103" s="460"/>
      <c r="N103" s="399"/>
      <c r="O103" s="264"/>
      <c r="P103" s="264"/>
      <c r="Q103" s="264"/>
      <c r="R103" s="264"/>
      <c r="S103" s="264"/>
      <c r="T103" s="264"/>
      <c r="U103" s="264"/>
      <c r="V103" s="264"/>
      <c r="W103" s="264"/>
      <c r="X103" s="264"/>
      <c r="Y103" s="264"/>
      <c r="Z103" s="264"/>
      <c r="AA103" s="264"/>
      <c r="AB103" s="264"/>
      <c r="AC103" s="400"/>
      <c r="AD103" s="95"/>
      <c r="AE103" s="96"/>
      <c r="AF103" s="96"/>
      <c r="AG103" s="96"/>
      <c r="AH103" s="495"/>
      <c r="AI103" s="450"/>
      <c r="AJ103" s="102"/>
      <c r="AK103" s="507"/>
      <c r="AL103" s="508"/>
      <c r="AM103" s="508"/>
      <c r="AN103" s="508"/>
      <c r="AO103" s="492"/>
      <c r="AP103" s="493"/>
      <c r="AQ103" s="90"/>
      <c r="AR103" s="124"/>
      <c r="AS103" s="125"/>
      <c r="AT103" s="125"/>
      <c r="AU103" s="126"/>
      <c r="AV103" s="65" t="s">
        <v>30</v>
      </c>
      <c r="AW103" s="65"/>
      <c r="AX103" s="65"/>
      <c r="AY103" s="66"/>
      <c r="AZ103" s="509"/>
      <c r="BA103" s="493"/>
      <c r="BB103" s="493"/>
      <c r="BC103" s="493"/>
      <c r="BD103" s="67" t="s">
        <v>30</v>
      </c>
      <c r="BE103" s="68"/>
      <c r="BF103" s="68"/>
      <c r="BG103" s="407"/>
      <c r="BH103" s="408"/>
      <c r="BI103" s="409"/>
      <c r="BJ103" s="91"/>
      <c r="BK103" s="91"/>
      <c r="BL103" s="91"/>
    </row>
    <row r="104" spans="1:64" ht="13.5" customHeight="1" x14ac:dyDescent="0.2">
      <c r="A104" s="440">
        <v>15</v>
      </c>
      <c r="B104" s="441"/>
      <c r="C104" s="442"/>
      <c r="D104" s="452">
        <f>異動インプット票!D106</f>
        <v>0</v>
      </c>
      <c r="E104" s="453"/>
      <c r="F104" s="453"/>
      <c r="G104" s="453"/>
      <c r="H104" s="453"/>
      <c r="I104" s="453"/>
      <c r="J104" s="453"/>
      <c r="K104" s="453"/>
      <c r="L104" s="453"/>
      <c r="M104" s="454"/>
      <c r="N104" s="421" t="str">
        <f>IF(【入力シート】電気使用申込書!P108="","",【入力シート】電気使用申込書!P108)</f>
        <v/>
      </c>
      <c r="O104" s="422"/>
      <c r="P104" s="422"/>
      <c r="Q104" s="422"/>
      <c r="R104" s="422"/>
      <c r="S104" s="422"/>
      <c r="T104" s="422"/>
      <c r="U104" s="422"/>
      <c r="V104" s="422"/>
      <c r="W104" s="422"/>
      <c r="X104" s="422"/>
      <c r="Y104" s="422"/>
      <c r="Z104" s="422"/>
      <c r="AA104" s="422"/>
      <c r="AB104" s="422"/>
      <c r="AC104" s="423"/>
      <c r="AD104" s="156" t="s">
        <v>23</v>
      </c>
      <c r="AE104" s="157"/>
      <c r="AF104" s="157"/>
      <c r="AG104" s="157"/>
      <c r="AH104" s="494" t="str">
        <f>IF(【入力シート】電気使用申込書!BH108="","",【入力シート】電気使用申込書!BH108)</f>
        <v/>
      </c>
      <c r="AI104" s="397"/>
      <c r="AJ104" s="86" t="s">
        <v>145</v>
      </c>
      <c r="AK104" s="517" t="str">
        <f>IF(【入力シート】電気使用申込書!BK108="","",【入力シート】電気使用申込書!BK108)</f>
        <v/>
      </c>
      <c r="AL104" s="518"/>
      <c r="AM104" s="518"/>
      <c r="AN104" s="518"/>
      <c r="AO104" s="494" t="str">
        <f>IF(【入力シート】電気使用申込書!BO108="","",【入力シート】電気使用申込書!BO108)</f>
        <v/>
      </c>
      <c r="AP104" s="397"/>
      <c r="AQ104" s="86" t="s">
        <v>145</v>
      </c>
      <c r="AR104" s="69" t="s">
        <v>26</v>
      </c>
      <c r="AS104" s="70"/>
      <c r="AT104" s="70"/>
      <c r="AU104" s="71"/>
      <c r="AV104" s="75" t="s">
        <v>28</v>
      </c>
      <c r="AW104" s="75" t="s">
        <v>29</v>
      </c>
      <c r="AX104" s="75"/>
      <c r="AY104" s="77" t="s">
        <v>31</v>
      </c>
      <c r="AZ104" s="396" t="str">
        <f>IF(【入力シート】電気使用申込書!CA108="","",【入力シート】電気使用申込書!CA108)</f>
        <v/>
      </c>
      <c r="BA104" s="397"/>
      <c r="BB104" s="397"/>
      <c r="BC104" s="397"/>
      <c r="BD104" s="83" t="s">
        <v>29</v>
      </c>
      <c r="BE104" s="84"/>
      <c r="BF104" s="84"/>
      <c r="BG104" s="401"/>
      <c r="BH104" s="402"/>
      <c r="BI104" s="403"/>
      <c r="BJ104" s="91"/>
      <c r="BK104" s="91"/>
      <c r="BL104" s="91"/>
    </row>
    <row r="105" spans="1:64" ht="13.5" customHeight="1" x14ac:dyDescent="0.2">
      <c r="A105" s="443"/>
      <c r="B105" s="444"/>
      <c r="C105" s="445"/>
      <c r="D105" s="455"/>
      <c r="E105" s="456"/>
      <c r="F105" s="456"/>
      <c r="G105" s="456"/>
      <c r="H105" s="456"/>
      <c r="I105" s="456"/>
      <c r="J105" s="456"/>
      <c r="K105" s="456"/>
      <c r="L105" s="456"/>
      <c r="M105" s="457"/>
      <c r="N105" s="424"/>
      <c r="O105" s="425"/>
      <c r="P105" s="425"/>
      <c r="Q105" s="425"/>
      <c r="R105" s="425"/>
      <c r="S105" s="425"/>
      <c r="T105" s="425"/>
      <c r="U105" s="425"/>
      <c r="V105" s="425"/>
      <c r="W105" s="425"/>
      <c r="X105" s="425"/>
      <c r="Y105" s="425"/>
      <c r="Z105" s="425"/>
      <c r="AA105" s="425"/>
      <c r="AB105" s="425"/>
      <c r="AC105" s="426"/>
      <c r="AD105" s="95"/>
      <c r="AE105" s="96"/>
      <c r="AF105" s="96"/>
      <c r="AG105" s="96"/>
      <c r="AH105" s="495"/>
      <c r="AI105" s="450"/>
      <c r="AJ105" s="88"/>
      <c r="AK105" s="507"/>
      <c r="AL105" s="508"/>
      <c r="AM105" s="508"/>
      <c r="AN105" s="508"/>
      <c r="AO105" s="495"/>
      <c r="AP105" s="450"/>
      <c r="AQ105" s="102"/>
      <c r="AR105" s="72"/>
      <c r="AS105" s="73"/>
      <c r="AT105" s="73"/>
      <c r="AU105" s="74"/>
      <c r="AV105" s="76"/>
      <c r="AW105" s="76" t="s">
        <v>30</v>
      </c>
      <c r="AX105" s="76"/>
      <c r="AY105" s="78"/>
      <c r="AZ105" s="449"/>
      <c r="BA105" s="450"/>
      <c r="BB105" s="450"/>
      <c r="BC105" s="450"/>
      <c r="BD105" s="93" t="s">
        <v>30</v>
      </c>
      <c r="BE105" s="94"/>
      <c r="BF105" s="94"/>
      <c r="BG105" s="404"/>
      <c r="BH105" s="405"/>
      <c r="BI105" s="406"/>
      <c r="BJ105" s="91"/>
      <c r="BK105" s="91"/>
      <c r="BL105" s="91"/>
    </row>
    <row r="106" spans="1:64" ht="13.5" customHeight="1" x14ac:dyDescent="0.2">
      <c r="A106" s="443"/>
      <c r="B106" s="444"/>
      <c r="C106" s="445"/>
      <c r="D106" s="455"/>
      <c r="E106" s="456"/>
      <c r="F106" s="456"/>
      <c r="G106" s="456"/>
      <c r="H106" s="456"/>
      <c r="I106" s="456"/>
      <c r="J106" s="456"/>
      <c r="K106" s="456"/>
      <c r="L106" s="456"/>
      <c r="M106" s="457"/>
      <c r="N106" s="427"/>
      <c r="O106" s="428"/>
      <c r="P106" s="428"/>
      <c r="Q106" s="428"/>
      <c r="R106" s="428"/>
      <c r="S106" s="428"/>
      <c r="T106" s="428"/>
      <c r="U106" s="428"/>
      <c r="V106" s="428"/>
      <c r="W106" s="428"/>
      <c r="X106" s="428"/>
      <c r="Y106" s="428"/>
      <c r="Z106" s="428"/>
      <c r="AA106" s="428"/>
      <c r="AB106" s="428"/>
      <c r="AC106" s="429"/>
      <c r="AD106" s="95" t="str">
        <f>IF(【入力シート】電気使用申込書!BD110="","",【入力シート】電気使用申込書!BD110)</f>
        <v/>
      </c>
      <c r="AE106" s="96"/>
      <c r="AF106" s="96"/>
      <c r="AG106" s="96"/>
      <c r="AH106" s="490" t="str">
        <f>IF(【入力シート】電気使用申込書!BH110="","",【入力シート】電気使用申込書!BH110)</f>
        <v/>
      </c>
      <c r="AI106" s="491"/>
      <c r="AJ106" s="101" t="s">
        <v>145</v>
      </c>
      <c r="AK106" s="513" t="str">
        <f>IF(【入力シート】電気使用申込書!BK110="","",【入力シート】電気使用申込書!BK110)</f>
        <v/>
      </c>
      <c r="AL106" s="514"/>
      <c r="AM106" s="514"/>
      <c r="AN106" s="514"/>
      <c r="AO106" s="490" t="str">
        <f>IF(【入力シート】電気使用申込書!BO110="","",【入力シート】電気使用申込書!BO110)</f>
        <v/>
      </c>
      <c r="AP106" s="491"/>
      <c r="AQ106" s="101" t="s">
        <v>145</v>
      </c>
      <c r="AR106" s="72" t="s">
        <v>27</v>
      </c>
      <c r="AS106" s="73"/>
      <c r="AT106" s="73"/>
      <c r="AU106" s="74"/>
      <c r="AV106" s="109" t="s">
        <v>29</v>
      </c>
      <c r="AW106" s="110"/>
      <c r="AX106" s="110"/>
      <c r="AY106" s="111"/>
      <c r="AZ106" s="510" t="str">
        <f>IF(【入力シート】電気使用申込書!CA110="","",【入力シート】電気使用申込書!CA110)</f>
        <v/>
      </c>
      <c r="BA106" s="491"/>
      <c r="BB106" s="491"/>
      <c r="BC106" s="511"/>
      <c r="BD106" s="112" t="s">
        <v>29</v>
      </c>
      <c r="BE106" s="113"/>
      <c r="BF106" s="113"/>
      <c r="BG106" s="404"/>
      <c r="BH106" s="405"/>
      <c r="BI106" s="406"/>
      <c r="BJ106" s="91"/>
      <c r="BK106" s="91"/>
      <c r="BL106" s="91"/>
    </row>
    <row r="107" spans="1:64" ht="13.5" customHeight="1" x14ac:dyDescent="0.2">
      <c r="A107" s="443"/>
      <c r="B107" s="444"/>
      <c r="C107" s="445"/>
      <c r="D107" s="455"/>
      <c r="E107" s="456"/>
      <c r="F107" s="456"/>
      <c r="G107" s="456"/>
      <c r="H107" s="456"/>
      <c r="I107" s="456"/>
      <c r="J107" s="456"/>
      <c r="K107" s="456"/>
      <c r="L107" s="456"/>
      <c r="M107" s="457"/>
      <c r="N107" s="418" t="s">
        <v>75</v>
      </c>
      <c r="O107" s="419"/>
      <c r="P107" s="419"/>
      <c r="Q107" s="419"/>
      <c r="R107" s="419"/>
      <c r="S107" s="419"/>
      <c r="T107" s="419"/>
      <c r="U107" s="419"/>
      <c r="V107" s="419"/>
      <c r="W107" s="419"/>
      <c r="X107" s="419"/>
      <c r="Y107" s="419"/>
      <c r="Z107" s="419"/>
      <c r="AA107" s="419"/>
      <c r="AB107" s="419"/>
      <c r="AC107" s="420"/>
      <c r="AD107" s="95"/>
      <c r="AE107" s="96"/>
      <c r="AF107" s="96"/>
      <c r="AG107" s="96"/>
      <c r="AH107" s="492"/>
      <c r="AI107" s="493"/>
      <c r="AJ107" s="102"/>
      <c r="AK107" s="513"/>
      <c r="AL107" s="514"/>
      <c r="AM107" s="514"/>
      <c r="AN107" s="514"/>
      <c r="AO107" s="492"/>
      <c r="AP107" s="493"/>
      <c r="AQ107" s="102"/>
      <c r="AR107" s="72"/>
      <c r="AS107" s="73"/>
      <c r="AT107" s="73"/>
      <c r="AU107" s="74"/>
      <c r="AV107" s="114" t="s">
        <v>30</v>
      </c>
      <c r="AW107" s="115"/>
      <c r="AX107" s="115"/>
      <c r="AY107" s="116"/>
      <c r="AZ107" s="509"/>
      <c r="BA107" s="493"/>
      <c r="BB107" s="493"/>
      <c r="BC107" s="512"/>
      <c r="BD107" s="112" t="s">
        <v>30</v>
      </c>
      <c r="BE107" s="113"/>
      <c r="BF107" s="113"/>
      <c r="BG107" s="404"/>
      <c r="BH107" s="405"/>
      <c r="BI107" s="406"/>
      <c r="BJ107" s="91"/>
      <c r="BK107" s="91"/>
      <c r="BL107" s="91"/>
    </row>
    <row r="108" spans="1:64" ht="13.5" customHeight="1" x14ac:dyDescent="0.2">
      <c r="A108" s="443"/>
      <c r="B108" s="444"/>
      <c r="C108" s="445"/>
      <c r="D108" s="455"/>
      <c r="E108" s="456"/>
      <c r="F108" s="456"/>
      <c r="G108" s="456"/>
      <c r="H108" s="456"/>
      <c r="I108" s="456"/>
      <c r="J108" s="456"/>
      <c r="K108" s="456"/>
      <c r="L108" s="456"/>
      <c r="M108" s="457"/>
      <c r="N108" s="449" t="str">
        <f>IF(【入力シート】電気使用申込書!AF108="","",【入力シート】電気使用申込書!AF108)</f>
        <v/>
      </c>
      <c r="O108" s="450"/>
      <c r="P108" s="450"/>
      <c r="Q108" s="450"/>
      <c r="R108" s="450"/>
      <c r="S108" s="450"/>
      <c r="T108" s="450"/>
      <c r="U108" s="450"/>
      <c r="V108" s="450"/>
      <c r="W108" s="450"/>
      <c r="X108" s="450"/>
      <c r="Y108" s="450"/>
      <c r="Z108" s="450"/>
      <c r="AA108" s="450"/>
      <c r="AB108" s="450"/>
      <c r="AC108" s="451"/>
      <c r="AD108" s="95" t="str">
        <f>IF(【入力シート】電気使用申込書!BD112="","",【入力シート】電気使用申込書!BD112)</f>
        <v/>
      </c>
      <c r="AE108" s="96"/>
      <c r="AF108" s="96"/>
      <c r="AG108" s="96"/>
      <c r="AH108" s="495" t="str">
        <f>IF(【入力シート】電気使用申込書!BH112="","",【入力シート】電気使用申込書!BH112)</f>
        <v/>
      </c>
      <c r="AI108" s="450"/>
      <c r="AJ108" s="88" t="s">
        <v>145</v>
      </c>
      <c r="AK108" s="505" t="str">
        <f>IF(【入力シート】電気使用申込書!BK112="","",【入力シート】電気使用申込書!BK112)</f>
        <v/>
      </c>
      <c r="AL108" s="506"/>
      <c r="AM108" s="506"/>
      <c r="AN108" s="506"/>
      <c r="AO108" s="490" t="str">
        <f>IF(【入力シート】電気使用申込書!BO112="","",【入力シート】電気使用申込書!BO112)</f>
        <v/>
      </c>
      <c r="AP108" s="491"/>
      <c r="AQ108" s="101" t="s">
        <v>145</v>
      </c>
      <c r="AR108" s="72"/>
      <c r="AS108" s="73"/>
      <c r="AT108" s="73"/>
      <c r="AU108" s="74"/>
      <c r="AV108" s="76" t="s">
        <v>29</v>
      </c>
      <c r="AW108" s="76"/>
      <c r="AX108" s="76"/>
      <c r="AY108" s="78"/>
      <c r="AZ108" s="449" t="str">
        <f>IF(【入力シート】電気使用申込書!CA112="","",【入力シート】電気使用申込書!CA112)</f>
        <v/>
      </c>
      <c r="BA108" s="450"/>
      <c r="BB108" s="450"/>
      <c r="BC108" s="450"/>
      <c r="BD108" s="63" t="s">
        <v>29</v>
      </c>
      <c r="BE108" s="64"/>
      <c r="BF108" s="64"/>
      <c r="BG108" s="404"/>
      <c r="BH108" s="405"/>
      <c r="BI108" s="406"/>
      <c r="BJ108" s="91"/>
      <c r="BK108" s="91"/>
      <c r="BL108" s="91"/>
    </row>
    <row r="109" spans="1:64" ht="13.5" customHeight="1" x14ac:dyDescent="0.2">
      <c r="A109" s="446"/>
      <c r="B109" s="447"/>
      <c r="C109" s="448"/>
      <c r="D109" s="458"/>
      <c r="E109" s="459"/>
      <c r="F109" s="459"/>
      <c r="G109" s="459"/>
      <c r="H109" s="459"/>
      <c r="I109" s="459"/>
      <c r="J109" s="459"/>
      <c r="K109" s="459"/>
      <c r="L109" s="459"/>
      <c r="M109" s="460"/>
      <c r="N109" s="399"/>
      <c r="O109" s="264"/>
      <c r="P109" s="264"/>
      <c r="Q109" s="264"/>
      <c r="R109" s="264"/>
      <c r="S109" s="264"/>
      <c r="T109" s="264"/>
      <c r="U109" s="264"/>
      <c r="V109" s="264"/>
      <c r="W109" s="264"/>
      <c r="X109" s="264"/>
      <c r="Y109" s="264"/>
      <c r="Z109" s="264"/>
      <c r="AA109" s="264"/>
      <c r="AB109" s="264"/>
      <c r="AC109" s="400"/>
      <c r="AD109" s="95"/>
      <c r="AE109" s="96"/>
      <c r="AF109" s="96"/>
      <c r="AG109" s="96"/>
      <c r="AH109" s="495"/>
      <c r="AI109" s="450"/>
      <c r="AJ109" s="102"/>
      <c r="AK109" s="507"/>
      <c r="AL109" s="508"/>
      <c r="AM109" s="508"/>
      <c r="AN109" s="508"/>
      <c r="AO109" s="492"/>
      <c r="AP109" s="493"/>
      <c r="AQ109" s="90"/>
      <c r="AR109" s="124"/>
      <c r="AS109" s="125"/>
      <c r="AT109" s="125"/>
      <c r="AU109" s="126"/>
      <c r="AV109" s="65" t="s">
        <v>30</v>
      </c>
      <c r="AW109" s="65"/>
      <c r="AX109" s="65"/>
      <c r="AY109" s="66"/>
      <c r="AZ109" s="509"/>
      <c r="BA109" s="493"/>
      <c r="BB109" s="493"/>
      <c r="BC109" s="493"/>
      <c r="BD109" s="67" t="s">
        <v>30</v>
      </c>
      <c r="BE109" s="68"/>
      <c r="BF109" s="68"/>
      <c r="BG109" s="407"/>
      <c r="BH109" s="408"/>
      <c r="BI109" s="409"/>
      <c r="BJ109" s="91"/>
      <c r="BK109" s="91"/>
      <c r="BL109" s="91"/>
    </row>
    <row r="110" spans="1:64" ht="13.5" customHeight="1" x14ac:dyDescent="0.2">
      <c r="A110" s="440">
        <v>16</v>
      </c>
      <c r="B110" s="441"/>
      <c r="C110" s="442"/>
      <c r="D110" s="452">
        <f>異動インプット票!D112</f>
        <v>0</v>
      </c>
      <c r="E110" s="453"/>
      <c r="F110" s="453"/>
      <c r="G110" s="453"/>
      <c r="H110" s="453"/>
      <c r="I110" s="453"/>
      <c r="J110" s="453"/>
      <c r="K110" s="453"/>
      <c r="L110" s="453"/>
      <c r="M110" s="454"/>
      <c r="N110" s="421" t="str">
        <f>IF(【入力シート】電気使用申込書!P114="","",【入力シート】電気使用申込書!P114)</f>
        <v/>
      </c>
      <c r="O110" s="422"/>
      <c r="P110" s="422"/>
      <c r="Q110" s="422"/>
      <c r="R110" s="422"/>
      <c r="S110" s="422"/>
      <c r="T110" s="422"/>
      <c r="U110" s="422"/>
      <c r="V110" s="422"/>
      <c r="W110" s="422"/>
      <c r="X110" s="422"/>
      <c r="Y110" s="422"/>
      <c r="Z110" s="422"/>
      <c r="AA110" s="422"/>
      <c r="AB110" s="422"/>
      <c r="AC110" s="423"/>
      <c r="AD110" s="156" t="s">
        <v>23</v>
      </c>
      <c r="AE110" s="157"/>
      <c r="AF110" s="157"/>
      <c r="AG110" s="157"/>
      <c r="AH110" s="494" t="str">
        <f>IF(【入力シート】電気使用申込書!BH114="","",【入力シート】電気使用申込書!BH114)</f>
        <v/>
      </c>
      <c r="AI110" s="397"/>
      <c r="AJ110" s="86" t="s">
        <v>145</v>
      </c>
      <c r="AK110" s="517" t="str">
        <f>IF(【入力シート】電気使用申込書!BK114="","",【入力シート】電気使用申込書!BK114)</f>
        <v/>
      </c>
      <c r="AL110" s="518"/>
      <c r="AM110" s="518"/>
      <c r="AN110" s="518"/>
      <c r="AO110" s="494" t="str">
        <f>IF(【入力シート】電気使用申込書!BO114="","",【入力シート】電気使用申込書!BO114)</f>
        <v/>
      </c>
      <c r="AP110" s="397"/>
      <c r="AQ110" s="86" t="s">
        <v>145</v>
      </c>
      <c r="AR110" s="69" t="s">
        <v>26</v>
      </c>
      <c r="AS110" s="70"/>
      <c r="AT110" s="70"/>
      <c r="AU110" s="71"/>
      <c r="AV110" s="75" t="s">
        <v>28</v>
      </c>
      <c r="AW110" s="75" t="s">
        <v>29</v>
      </c>
      <c r="AX110" s="75"/>
      <c r="AY110" s="77" t="s">
        <v>31</v>
      </c>
      <c r="AZ110" s="396" t="str">
        <f>IF(【入力シート】電気使用申込書!CA114="","",【入力シート】電気使用申込書!CA114)</f>
        <v/>
      </c>
      <c r="BA110" s="397"/>
      <c r="BB110" s="397"/>
      <c r="BC110" s="397"/>
      <c r="BD110" s="83" t="s">
        <v>29</v>
      </c>
      <c r="BE110" s="84"/>
      <c r="BF110" s="84"/>
      <c r="BG110" s="401"/>
      <c r="BH110" s="402"/>
      <c r="BI110" s="403"/>
      <c r="BJ110" s="91"/>
      <c r="BK110" s="91"/>
      <c r="BL110" s="91"/>
    </row>
    <row r="111" spans="1:64" ht="13.5" customHeight="1" x14ac:dyDescent="0.2">
      <c r="A111" s="443"/>
      <c r="B111" s="444"/>
      <c r="C111" s="445"/>
      <c r="D111" s="455"/>
      <c r="E111" s="456"/>
      <c r="F111" s="456"/>
      <c r="G111" s="456"/>
      <c r="H111" s="456"/>
      <c r="I111" s="456"/>
      <c r="J111" s="456"/>
      <c r="K111" s="456"/>
      <c r="L111" s="456"/>
      <c r="M111" s="457"/>
      <c r="N111" s="424"/>
      <c r="O111" s="425"/>
      <c r="P111" s="425"/>
      <c r="Q111" s="425"/>
      <c r="R111" s="425"/>
      <c r="S111" s="425"/>
      <c r="T111" s="425"/>
      <c r="U111" s="425"/>
      <c r="V111" s="425"/>
      <c r="W111" s="425"/>
      <c r="X111" s="425"/>
      <c r="Y111" s="425"/>
      <c r="Z111" s="425"/>
      <c r="AA111" s="425"/>
      <c r="AB111" s="425"/>
      <c r="AC111" s="426"/>
      <c r="AD111" s="95"/>
      <c r="AE111" s="96"/>
      <c r="AF111" s="96"/>
      <c r="AG111" s="96"/>
      <c r="AH111" s="495"/>
      <c r="AI111" s="450"/>
      <c r="AJ111" s="88"/>
      <c r="AK111" s="507"/>
      <c r="AL111" s="508"/>
      <c r="AM111" s="508"/>
      <c r="AN111" s="508"/>
      <c r="AO111" s="495"/>
      <c r="AP111" s="450"/>
      <c r="AQ111" s="102"/>
      <c r="AR111" s="72"/>
      <c r="AS111" s="73"/>
      <c r="AT111" s="73"/>
      <c r="AU111" s="74"/>
      <c r="AV111" s="76"/>
      <c r="AW111" s="76" t="s">
        <v>30</v>
      </c>
      <c r="AX111" s="76"/>
      <c r="AY111" s="78"/>
      <c r="AZ111" s="449"/>
      <c r="BA111" s="450"/>
      <c r="BB111" s="450"/>
      <c r="BC111" s="450"/>
      <c r="BD111" s="93" t="s">
        <v>30</v>
      </c>
      <c r="BE111" s="94"/>
      <c r="BF111" s="94"/>
      <c r="BG111" s="404"/>
      <c r="BH111" s="405"/>
      <c r="BI111" s="406"/>
      <c r="BJ111" s="91"/>
      <c r="BK111" s="91"/>
      <c r="BL111" s="91"/>
    </row>
    <row r="112" spans="1:64" ht="13.5" customHeight="1" x14ac:dyDescent="0.2">
      <c r="A112" s="443"/>
      <c r="B112" s="444"/>
      <c r="C112" s="445"/>
      <c r="D112" s="455"/>
      <c r="E112" s="456"/>
      <c r="F112" s="456"/>
      <c r="G112" s="456"/>
      <c r="H112" s="456"/>
      <c r="I112" s="456"/>
      <c r="J112" s="456"/>
      <c r="K112" s="456"/>
      <c r="L112" s="456"/>
      <c r="M112" s="457"/>
      <c r="N112" s="427"/>
      <c r="O112" s="428"/>
      <c r="P112" s="428"/>
      <c r="Q112" s="428"/>
      <c r="R112" s="428"/>
      <c r="S112" s="428"/>
      <c r="T112" s="428"/>
      <c r="U112" s="428"/>
      <c r="V112" s="428"/>
      <c r="W112" s="428"/>
      <c r="X112" s="428"/>
      <c r="Y112" s="428"/>
      <c r="Z112" s="428"/>
      <c r="AA112" s="428"/>
      <c r="AB112" s="428"/>
      <c r="AC112" s="429"/>
      <c r="AD112" s="95" t="str">
        <f>IF(【入力シート】電気使用申込書!BD116="","",【入力シート】電気使用申込書!BD116)</f>
        <v/>
      </c>
      <c r="AE112" s="96"/>
      <c r="AF112" s="96"/>
      <c r="AG112" s="96"/>
      <c r="AH112" s="490" t="str">
        <f>IF(【入力シート】電気使用申込書!BH116="","",【入力シート】電気使用申込書!BH116)</f>
        <v/>
      </c>
      <c r="AI112" s="491"/>
      <c r="AJ112" s="101" t="s">
        <v>145</v>
      </c>
      <c r="AK112" s="513" t="str">
        <f>IF(【入力シート】電気使用申込書!BK116="","",【入力シート】電気使用申込書!BK116)</f>
        <v/>
      </c>
      <c r="AL112" s="514"/>
      <c r="AM112" s="514"/>
      <c r="AN112" s="514"/>
      <c r="AO112" s="490" t="str">
        <f>IF(【入力シート】電気使用申込書!BO116="","",【入力シート】電気使用申込書!BO116)</f>
        <v/>
      </c>
      <c r="AP112" s="491"/>
      <c r="AQ112" s="101" t="s">
        <v>145</v>
      </c>
      <c r="AR112" s="72" t="s">
        <v>27</v>
      </c>
      <c r="AS112" s="73"/>
      <c r="AT112" s="73"/>
      <c r="AU112" s="74"/>
      <c r="AV112" s="109" t="s">
        <v>29</v>
      </c>
      <c r="AW112" s="110"/>
      <c r="AX112" s="110"/>
      <c r="AY112" s="111"/>
      <c r="AZ112" s="510" t="str">
        <f>IF(【入力シート】電気使用申込書!CA116="","",【入力シート】電気使用申込書!CA116)</f>
        <v/>
      </c>
      <c r="BA112" s="491"/>
      <c r="BB112" s="491"/>
      <c r="BC112" s="511"/>
      <c r="BD112" s="112" t="s">
        <v>29</v>
      </c>
      <c r="BE112" s="113"/>
      <c r="BF112" s="113"/>
      <c r="BG112" s="404"/>
      <c r="BH112" s="405"/>
      <c r="BI112" s="406"/>
      <c r="BJ112" s="91"/>
      <c r="BK112" s="91"/>
      <c r="BL112" s="91"/>
    </row>
    <row r="113" spans="1:64" ht="13.5" customHeight="1" x14ac:dyDescent="0.2">
      <c r="A113" s="443"/>
      <c r="B113" s="444"/>
      <c r="C113" s="445"/>
      <c r="D113" s="455"/>
      <c r="E113" s="456"/>
      <c r="F113" s="456"/>
      <c r="G113" s="456"/>
      <c r="H113" s="456"/>
      <c r="I113" s="456"/>
      <c r="J113" s="456"/>
      <c r="K113" s="456"/>
      <c r="L113" s="456"/>
      <c r="M113" s="457"/>
      <c r="N113" s="418" t="s">
        <v>75</v>
      </c>
      <c r="O113" s="419"/>
      <c r="P113" s="419"/>
      <c r="Q113" s="419"/>
      <c r="R113" s="419"/>
      <c r="S113" s="419"/>
      <c r="T113" s="419"/>
      <c r="U113" s="419"/>
      <c r="V113" s="419"/>
      <c r="W113" s="419"/>
      <c r="X113" s="419"/>
      <c r="Y113" s="419"/>
      <c r="Z113" s="419"/>
      <c r="AA113" s="419"/>
      <c r="AB113" s="419"/>
      <c r="AC113" s="420"/>
      <c r="AD113" s="95"/>
      <c r="AE113" s="96"/>
      <c r="AF113" s="96"/>
      <c r="AG113" s="96"/>
      <c r="AH113" s="492"/>
      <c r="AI113" s="493"/>
      <c r="AJ113" s="102"/>
      <c r="AK113" s="513"/>
      <c r="AL113" s="514"/>
      <c r="AM113" s="514"/>
      <c r="AN113" s="514"/>
      <c r="AO113" s="492"/>
      <c r="AP113" s="493"/>
      <c r="AQ113" s="102"/>
      <c r="AR113" s="72"/>
      <c r="AS113" s="73"/>
      <c r="AT113" s="73"/>
      <c r="AU113" s="74"/>
      <c r="AV113" s="114" t="s">
        <v>30</v>
      </c>
      <c r="AW113" s="115"/>
      <c r="AX113" s="115"/>
      <c r="AY113" s="116"/>
      <c r="AZ113" s="509"/>
      <c r="BA113" s="493"/>
      <c r="BB113" s="493"/>
      <c r="BC113" s="512"/>
      <c r="BD113" s="112" t="s">
        <v>30</v>
      </c>
      <c r="BE113" s="113"/>
      <c r="BF113" s="113"/>
      <c r="BG113" s="404"/>
      <c r="BH113" s="405"/>
      <c r="BI113" s="406"/>
      <c r="BJ113" s="91"/>
      <c r="BK113" s="91"/>
      <c r="BL113" s="91"/>
    </row>
    <row r="114" spans="1:64" ht="13.5" customHeight="1" x14ac:dyDescent="0.2">
      <c r="A114" s="443"/>
      <c r="B114" s="444"/>
      <c r="C114" s="445"/>
      <c r="D114" s="455"/>
      <c r="E114" s="456"/>
      <c r="F114" s="456"/>
      <c r="G114" s="456"/>
      <c r="H114" s="456"/>
      <c r="I114" s="456"/>
      <c r="J114" s="456"/>
      <c r="K114" s="456"/>
      <c r="L114" s="456"/>
      <c r="M114" s="457"/>
      <c r="N114" s="449" t="str">
        <f>IF(【入力シート】電気使用申込書!AF114="","",【入力シート】電気使用申込書!AF114)</f>
        <v/>
      </c>
      <c r="O114" s="450"/>
      <c r="P114" s="450"/>
      <c r="Q114" s="450"/>
      <c r="R114" s="450"/>
      <c r="S114" s="450"/>
      <c r="T114" s="450"/>
      <c r="U114" s="450"/>
      <c r="V114" s="450"/>
      <c r="W114" s="450"/>
      <c r="X114" s="450"/>
      <c r="Y114" s="450"/>
      <c r="Z114" s="450"/>
      <c r="AA114" s="450"/>
      <c r="AB114" s="450"/>
      <c r="AC114" s="451"/>
      <c r="AD114" s="95" t="str">
        <f>IF(【入力シート】電気使用申込書!BD118="","",【入力シート】電気使用申込書!BD118)</f>
        <v/>
      </c>
      <c r="AE114" s="96"/>
      <c r="AF114" s="96"/>
      <c r="AG114" s="96"/>
      <c r="AH114" s="495" t="str">
        <f>IF(【入力シート】電気使用申込書!BH118="","",【入力シート】電気使用申込書!BH118)</f>
        <v/>
      </c>
      <c r="AI114" s="450"/>
      <c r="AJ114" s="88" t="s">
        <v>145</v>
      </c>
      <c r="AK114" s="505" t="str">
        <f>IF(【入力シート】電気使用申込書!BK118="","",【入力シート】電気使用申込書!BK118)</f>
        <v/>
      </c>
      <c r="AL114" s="506"/>
      <c r="AM114" s="506"/>
      <c r="AN114" s="506"/>
      <c r="AO114" s="490" t="str">
        <f>IF(【入力シート】電気使用申込書!BO118="","",【入力シート】電気使用申込書!BO118)</f>
        <v/>
      </c>
      <c r="AP114" s="491"/>
      <c r="AQ114" s="101" t="s">
        <v>145</v>
      </c>
      <c r="AR114" s="72"/>
      <c r="AS114" s="73"/>
      <c r="AT114" s="73"/>
      <c r="AU114" s="74"/>
      <c r="AV114" s="76" t="s">
        <v>29</v>
      </c>
      <c r="AW114" s="76"/>
      <c r="AX114" s="76"/>
      <c r="AY114" s="78"/>
      <c r="AZ114" s="449" t="str">
        <f>IF(【入力シート】電気使用申込書!CA118="","",【入力シート】電気使用申込書!CA118)</f>
        <v/>
      </c>
      <c r="BA114" s="450"/>
      <c r="BB114" s="450"/>
      <c r="BC114" s="450"/>
      <c r="BD114" s="63" t="s">
        <v>29</v>
      </c>
      <c r="BE114" s="64"/>
      <c r="BF114" s="64"/>
      <c r="BG114" s="404"/>
      <c r="BH114" s="405"/>
      <c r="BI114" s="406"/>
      <c r="BJ114" s="91"/>
      <c r="BK114" s="91"/>
      <c r="BL114" s="91"/>
    </row>
    <row r="115" spans="1:64" ht="13.5" customHeight="1" x14ac:dyDescent="0.2">
      <c r="A115" s="446"/>
      <c r="B115" s="447"/>
      <c r="C115" s="448"/>
      <c r="D115" s="458"/>
      <c r="E115" s="459"/>
      <c r="F115" s="459"/>
      <c r="G115" s="459"/>
      <c r="H115" s="459"/>
      <c r="I115" s="459"/>
      <c r="J115" s="459"/>
      <c r="K115" s="459"/>
      <c r="L115" s="459"/>
      <c r="M115" s="460"/>
      <c r="N115" s="399"/>
      <c r="O115" s="264"/>
      <c r="P115" s="264"/>
      <c r="Q115" s="264"/>
      <c r="R115" s="264"/>
      <c r="S115" s="264"/>
      <c r="T115" s="264"/>
      <c r="U115" s="264"/>
      <c r="V115" s="264"/>
      <c r="W115" s="264"/>
      <c r="X115" s="264"/>
      <c r="Y115" s="264"/>
      <c r="Z115" s="264"/>
      <c r="AA115" s="264"/>
      <c r="AB115" s="264"/>
      <c r="AC115" s="400"/>
      <c r="AD115" s="95"/>
      <c r="AE115" s="96"/>
      <c r="AF115" s="96"/>
      <c r="AG115" s="96"/>
      <c r="AH115" s="495"/>
      <c r="AI115" s="450"/>
      <c r="AJ115" s="102"/>
      <c r="AK115" s="507"/>
      <c r="AL115" s="508"/>
      <c r="AM115" s="508"/>
      <c r="AN115" s="508"/>
      <c r="AO115" s="492"/>
      <c r="AP115" s="493"/>
      <c r="AQ115" s="90"/>
      <c r="AR115" s="124"/>
      <c r="AS115" s="125"/>
      <c r="AT115" s="125"/>
      <c r="AU115" s="126"/>
      <c r="AV115" s="65" t="s">
        <v>30</v>
      </c>
      <c r="AW115" s="65"/>
      <c r="AX115" s="65"/>
      <c r="AY115" s="66"/>
      <c r="AZ115" s="509"/>
      <c r="BA115" s="493"/>
      <c r="BB115" s="493"/>
      <c r="BC115" s="493"/>
      <c r="BD115" s="67" t="s">
        <v>30</v>
      </c>
      <c r="BE115" s="68"/>
      <c r="BF115" s="68"/>
      <c r="BG115" s="407"/>
      <c r="BH115" s="408"/>
      <c r="BI115" s="409"/>
      <c r="BJ115" s="91"/>
      <c r="BK115" s="91"/>
      <c r="BL115" s="91"/>
    </row>
    <row r="116" spans="1:64" ht="13.5" customHeight="1" x14ac:dyDescent="0.2">
      <c r="A116" s="440">
        <v>17</v>
      </c>
      <c r="B116" s="441"/>
      <c r="C116" s="442"/>
      <c r="D116" s="452">
        <f>異動インプット票!D118</f>
        <v>0</v>
      </c>
      <c r="E116" s="453"/>
      <c r="F116" s="453"/>
      <c r="G116" s="453"/>
      <c r="H116" s="453"/>
      <c r="I116" s="453"/>
      <c r="J116" s="453"/>
      <c r="K116" s="453"/>
      <c r="L116" s="453"/>
      <c r="M116" s="454"/>
      <c r="N116" s="421" t="str">
        <f>IF(【入力シート】電気使用申込書!P120="","",【入力シート】電気使用申込書!P120)</f>
        <v/>
      </c>
      <c r="O116" s="422"/>
      <c r="P116" s="422"/>
      <c r="Q116" s="422"/>
      <c r="R116" s="422"/>
      <c r="S116" s="422"/>
      <c r="T116" s="422"/>
      <c r="U116" s="422"/>
      <c r="V116" s="422"/>
      <c r="W116" s="422"/>
      <c r="X116" s="422"/>
      <c r="Y116" s="422"/>
      <c r="Z116" s="422"/>
      <c r="AA116" s="422"/>
      <c r="AB116" s="422"/>
      <c r="AC116" s="423"/>
      <c r="AD116" s="156" t="s">
        <v>23</v>
      </c>
      <c r="AE116" s="157"/>
      <c r="AF116" s="157"/>
      <c r="AG116" s="157"/>
      <c r="AH116" s="494" t="str">
        <f>IF(【入力シート】電気使用申込書!BH120="","",【入力シート】電気使用申込書!BH120)</f>
        <v/>
      </c>
      <c r="AI116" s="397"/>
      <c r="AJ116" s="86" t="s">
        <v>145</v>
      </c>
      <c r="AK116" s="517" t="str">
        <f>IF(【入力シート】電気使用申込書!BK120="","",【入力シート】電気使用申込書!BK120)</f>
        <v/>
      </c>
      <c r="AL116" s="518"/>
      <c r="AM116" s="518"/>
      <c r="AN116" s="518"/>
      <c r="AO116" s="494" t="str">
        <f>IF(【入力シート】電気使用申込書!BO120="","",【入力シート】電気使用申込書!BO120)</f>
        <v/>
      </c>
      <c r="AP116" s="397"/>
      <c r="AQ116" s="86" t="s">
        <v>145</v>
      </c>
      <c r="AR116" s="69" t="s">
        <v>26</v>
      </c>
      <c r="AS116" s="70"/>
      <c r="AT116" s="70"/>
      <c r="AU116" s="71"/>
      <c r="AV116" s="75" t="s">
        <v>28</v>
      </c>
      <c r="AW116" s="75" t="s">
        <v>29</v>
      </c>
      <c r="AX116" s="75"/>
      <c r="AY116" s="77" t="s">
        <v>31</v>
      </c>
      <c r="AZ116" s="396" t="str">
        <f>IF(【入力シート】電気使用申込書!CA120="","",【入力シート】電気使用申込書!CA120)</f>
        <v/>
      </c>
      <c r="BA116" s="397"/>
      <c r="BB116" s="397"/>
      <c r="BC116" s="397"/>
      <c r="BD116" s="83" t="s">
        <v>29</v>
      </c>
      <c r="BE116" s="84"/>
      <c r="BF116" s="84"/>
      <c r="BG116" s="401"/>
      <c r="BH116" s="402"/>
      <c r="BI116" s="403"/>
      <c r="BJ116" s="91"/>
      <c r="BK116" s="91"/>
      <c r="BL116" s="91"/>
    </row>
    <row r="117" spans="1:64" ht="13.5" customHeight="1" x14ac:dyDescent="0.2">
      <c r="A117" s="443"/>
      <c r="B117" s="444"/>
      <c r="C117" s="445"/>
      <c r="D117" s="455"/>
      <c r="E117" s="456"/>
      <c r="F117" s="456"/>
      <c r="G117" s="456"/>
      <c r="H117" s="456"/>
      <c r="I117" s="456"/>
      <c r="J117" s="456"/>
      <c r="K117" s="456"/>
      <c r="L117" s="456"/>
      <c r="M117" s="457"/>
      <c r="N117" s="424"/>
      <c r="O117" s="425"/>
      <c r="P117" s="425"/>
      <c r="Q117" s="425"/>
      <c r="R117" s="425"/>
      <c r="S117" s="425"/>
      <c r="T117" s="425"/>
      <c r="U117" s="425"/>
      <c r="V117" s="425"/>
      <c r="W117" s="425"/>
      <c r="X117" s="425"/>
      <c r="Y117" s="425"/>
      <c r="Z117" s="425"/>
      <c r="AA117" s="425"/>
      <c r="AB117" s="425"/>
      <c r="AC117" s="426"/>
      <c r="AD117" s="95"/>
      <c r="AE117" s="96"/>
      <c r="AF117" s="96"/>
      <c r="AG117" s="96"/>
      <c r="AH117" s="495"/>
      <c r="AI117" s="450"/>
      <c r="AJ117" s="88"/>
      <c r="AK117" s="507"/>
      <c r="AL117" s="508"/>
      <c r="AM117" s="508"/>
      <c r="AN117" s="508"/>
      <c r="AO117" s="495"/>
      <c r="AP117" s="450"/>
      <c r="AQ117" s="102"/>
      <c r="AR117" s="72"/>
      <c r="AS117" s="73"/>
      <c r="AT117" s="73"/>
      <c r="AU117" s="74"/>
      <c r="AV117" s="76"/>
      <c r="AW117" s="76" t="s">
        <v>30</v>
      </c>
      <c r="AX117" s="76"/>
      <c r="AY117" s="78"/>
      <c r="AZ117" s="449"/>
      <c r="BA117" s="450"/>
      <c r="BB117" s="450"/>
      <c r="BC117" s="450"/>
      <c r="BD117" s="93" t="s">
        <v>30</v>
      </c>
      <c r="BE117" s="94"/>
      <c r="BF117" s="94"/>
      <c r="BG117" s="404"/>
      <c r="BH117" s="405"/>
      <c r="BI117" s="406"/>
      <c r="BJ117" s="91"/>
      <c r="BK117" s="91"/>
      <c r="BL117" s="91"/>
    </row>
    <row r="118" spans="1:64" ht="13.5" customHeight="1" x14ac:dyDescent="0.2">
      <c r="A118" s="443"/>
      <c r="B118" s="444"/>
      <c r="C118" s="445"/>
      <c r="D118" s="455"/>
      <c r="E118" s="456"/>
      <c r="F118" s="456"/>
      <c r="G118" s="456"/>
      <c r="H118" s="456"/>
      <c r="I118" s="456"/>
      <c r="J118" s="456"/>
      <c r="K118" s="456"/>
      <c r="L118" s="456"/>
      <c r="M118" s="457"/>
      <c r="N118" s="427"/>
      <c r="O118" s="428"/>
      <c r="P118" s="428"/>
      <c r="Q118" s="428"/>
      <c r="R118" s="428"/>
      <c r="S118" s="428"/>
      <c r="T118" s="428"/>
      <c r="U118" s="428"/>
      <c r="V118" s="428"/>
      <c r="W118" s="428"/>
      <c r="X118" s="428"/>
      <c r="Y118" s="428"/>
      <c r="Z118" s="428"/>
      <c r="AA118" s="428"/>
      <c r="AB118" s="428"/>
      <c r="AC118" s="429"/>
      <c r="AD118" s="95" t="str">
        <f>IF(【入力シート】電気使用申込書!BD122="","",【入力シート】電気使用申込書!BD122)</f>
        <v/>
      </c>
      <c r="AE118" s="96"/>
      <c r="AF118" s="96"/>
      <c r="AG118" s="96"/>
      <c r="AH118" s="490" t="str">
        <f>IF(【入力シート】電気使用申込書!BH122="","",【入力シート】電気使用申込書!BH122)</f>
        <v/>
      </c>
      <c r="AI118" s="491"/>
      <c r="AJ118" s="101" t="s">
        <v>145</v>
      </c>
      <c r="AK118" s="513" t="str">
        <f>IF(【入力シート】電気使用申込書!BK122="","",【入力シート】電気使用申込書!BK122)</f>
        <v/>
      </c>
      <c r="AL118" s="514"/>
      <c r="AM118" s="514"/>
      <c r="AN118" s="514"/>
      <c r="AO118" s="490" t="str">
        <f>IF(【入力シート】電気使用申込書!BO122="","",【入力シート】電気使用申込書!BO122)</f>
        <v/>
      </c>
      <c r="AP118" s="491"/>
      <c r="AQ118" s="101" t="s">
        <v>145</v>
      </c>
      <c r="AR118" s="72" t="s">
        <v>27</v>
      </c>
      <c r="AS118" s="73"/>
      <c r="AT118" s="73"/>
      <c r="AU118" s="74"/>
      <c r="AV118" s="109" t="s">
        <v>29</v>
      </c>
      <c r="AW118" s="110"/>
      <c r="AX118" s="110"/>
      <c r="AY118" s="111"/>
      <c r="AZ118" s="510" t="str">
        <f>IF(【入力シート】電気使用申込書!CA122="","",【入力シート】電気使用申込書!CA122)</f>
        <v/>
      </c>
      <c r="BA118" s="491"/>
      <c r="BB118" s="491"/>
      <c r="BC118" s="511"/>
      <c r="BD118" s="112" t="s">
        <v>29</v>
      </c>
      <c r="BE118" s="113"/>
      <c r="BF118" s="113"/>
      <c r="BG118" s="404"/>
      <c r="BH118" s="405"/>
      <c r="BI118" s="406"/>
      <c r="BJ118" s="91"/>
      <c r="BK118" s="91"/>
      <c r="BL118" s="91"/>
    </row>
    <row r="119" spans="1:64" ht="13.5" customHeight="1" x14ac:dyDescent="0.2">
      <c r="A119" s="443"/>
      <c r="B119" s="444"/>
      <c r="C119" s="445"/>
      <c r="D119" s="455"/>
      <c r="E119" s="456"/>
      <c r="F119" s="456"/>
      <c r="G119" s="456"/>
      <c r="H119" s="456"/>
      <c r="I119" s="456"/>
      <c r="J119" s="456"/>
      <c r="K119" s="456"/>
      <c r="L119" s="456"/>
      <c r="M119" s="457"/>
      <c r="N119" s="418" t="s">
        <v>75</v>
      </c>
      <c r="O119" s="419"/>
      <c r="P119" s="419"/>
      <c r="Q119" s="419"/>
      <c r="R119" s="419"/>
      <c r="S119" s="419"/>
      <c r="T119" s="419"/>
      <c r="U119" s="419"/>
      <c r="V119" s="419"/>
      <c r="W119" s="419"/>
      <c r="X119" s="419"/>
      <c r="Y119" s="419"/>
      <c r="Z119" s="419"/>
      <c r="AA119" s="419"/>
      <c r="AB119" s="419"/>
      <c r="AC119" s="420"/>
      <c r="AD119" s="95"/>
      <c r="AE119" s="96"/>
      <c r="AF119" s="96"/>
      <c r="AG119" s="96"/>
      <c r="AH119" s="492"/>
      <c r="AI119" s="493"/>
      <c r="AJ119" s="102"/>
      <c r="AK119" s="513"/>
      <c r="AL119" s="514"/>
      <c r="AM119" s="514"/>
      <c r="AN119" s="514"/>
      <c r="AO119" s="492"/>
      <c r="AP119" s="493"/>
      <c r="AQ119" s="102"/>
      <c r="AR119" s="72"/>
      <c r="AS119" s="73"/>
      <c r="AT119" s="73"/>
      <c r="AU119" s="74"/>
      <c r="AV119" s="114" t="s">
        <v>30</v>
      </c>
      <c r="AW119" s="115"/>
      <c r="AX119" s="115"/>
      <c r="AY119" s="116"/>
      <c r="AZ119" s="509"/>
      <c r="BA119" s="493"/>
      <c r="BB119" s="493"/>
      <c r="BC119" s="512"/>
      <c r="BD119" s="112" t="s">
        <v>30</v>
      </c>
      <c r="BE119" s="113"/>
      <c r="BF119" s="113"/>
      <c r="BG119" s="404"/>
      <c r="BH119" s="405"/>
      <c r="BI119" s="406"/>
      <c r="BJ119" s="91"/>
      <c r="BK119" s="91"/>
      <c r="BL119" s="91"/>
    </row>
    <row r="120" spans="1:64" ht="13.5" customHeight="1" x14ac:dyDescent="0.2">
      <c r="A120" s="443"/>
      <c r="B120" s="444"/>
      <c r="C120" s="445"/>
      <c r="D120" s="455"/>
      <c r="E120" s="456"/>
      <c r="F120" s="456"/>
      <c r="G120" s="456"/>
      <c r="H120" s="456"/>
      <c r="I120" s="456"/>
      <c r="J120" s="456"/>
      <c r="K120" s="456"/>
      <c r="L120" s="456"/>
      <c r="M120" s="457"/>
      <c r="N120" s="449" t="str">
        <f>IF(【入力シート】電気使用申込書!AF120="","",【入力シート】電気使用申込書!AF120)</f>
        <v/>
      </c>
      <c r="O120" s="450"/>
      <c r="P120" s="450"/>
      <c r="Q120" s="450"/>
      <c r="R120" s="450"/>
      <c r="S120" s="450"/>
      <c r="T120" s="450"/>
      <c r="U120" s="450"/>
      <c r="V120" s="450"/>
      <c r="W120" s="450"/>
      <c r="X120" s="450"/>
      <c r="Y120" s="450"/>
      <c r="Z120" s="450"/>
      <c r="AA120" s="450"/>
      <c r="AB120" s="450"/>
      <c r="AC120" s="451"/>
      <c r="AD120" s="95" t="str">
        <f>IF(【入力シート】電気使用申込書!BD124="","",【入力シート】電気使用申込書!BD124)</f>
        <v/>
      </c>
      <c r="AE120" s="96"/>
      <c r="AF120" s="96"/>
      <c r="AG120" s="96"/>
      <c r="AH120" s="495" t="str">
        <f>IF(【入力シート】電気使用申込書!BH124="","",【入力シート】電気使用申込書!BH124)</f>
        <v/>
      </c>
      <c r="AI120" s="450"/>
      <c r="AJ120" s="88" t="s">
        <v>145</v>
      </c>
      <c r="AK120" s="505" t="str">
        <f>IF(【入力シート】電気使用申込書!BK124="","",【入力シート】電気使用申込書!BK124)</f>
        <v/>
      </c>
      <c r="AL120" s="506"/>
      <c r="AM120" s="506"/>
      <c r="AN120" s="506"/>
      <c r="AO120" s="490" t="str">
        <f>IF(【入力シート】電気使用申込書!BO124="","",【入力シート】電気使用申込書!BO124)</f>
        <v/>
      </c>
      <c r="AP120" s="491"/>
      <c r="AQ120" s="101" t="s">
        <v>145</v>
      </c>
      <c r="AR120" s="72"/>
      <c r="AS120" s="73"/>
      <c r="AT120" s="73"/>
      <c r="AU120" s="74"/>
      <c r="AV120" s="76" t="s">
        <v>29</v>
      </c>
      <c r="AW120" s="76"/>
      <c r="AX120" s="76"/>
      <c r="AY120" s="78"/>
      <c r="AZ120" s="449" t="str">
        <f>IF(【入力シート】電気使用申込書!CA124="","",【入力シート】電気使用申込書!CA124)</f>
        <v/>
      </c>
      <c r="BA120" s="450"/>
      <c r="BB120" s="450"/>
      <c r="BC120" s="450"/>
      <c r="BD120" s="63" t="s">
        <v>29</v>
      </c>
      <c r="BE120" s="64"/>
      <c r="BF120" s="64"/>
      <c r="BG120" s="404"/>
      <c r="BH120" s="405"/>
      <c r="BI120" s="406"/>
      <c r="BJ120" s="91"/>
      <c r="BK120" s="91"/>
      <c r="BL120" s="91"/>
    </row>
    <row r="121" spans="1:64" ht="13.5" customHeight="1" x14ac:dyDescent="0.2">
      <c r="A121" s="446"/>
      <c r="B121" s="447"/>
      <c r="C121" s="448"/>
      <c r="D121" s="458"/>
      <c r="E121" s="459"/>
      <c r="F121" s="459"/>
      <c r="G121" s="459"/>
      <c r="H121" s="459"/>
      <c r="I121" s="459"/>
      <c r="J121" s="459"/>
      <c r="K121" s="459"/>
      <c r="L121" s="459"/>
      <c r="M121" s="460"/>
      <c r="N121" s="399"/>
      <c r="O121" s="264"/>
      <c r="P121" s="264"/>
      <c r="Q121" s="264"/>
      <c r="R121" s="264"/>
      <c r="S121" s="264"/>
      <c r="T121" s="264"/>
      <c r="U121" s="264"/>
      <c r="V121" s="264"/>
      <c r="W121" s="264"/>
      <c r="X121" s="264"/>
      <c r="Y121" s="264"/>
      <c r="Z121" s="264"/>
      <c r="AA121" s="264"/>
      <c r="AB121" s="264"/>
      <c r="AC121" s="400"/>
      <c r="AD121" s="95"/>
      <c r="AE121" s="96"/>
      <c r="AF121" s="96"/>
      <c r="AG121" s="96"/>
      <c r="AH121" s="495"/>
      <c r="AI121" s="450"/>
      <c r="AJ121" s="102"/>
      <c r="AK121" s="507"/>
      <c r="AL121" s="508"/>
      <c r="AM121" s="508"/>
      <c r="AN121" s="508"/>
      <c r="AO121" s="492"/>
      <c r="AP121" s="493"/>
      <c r="AQ121" s="90"/>
      <c r="AR121" s="124"/>
      <c r="AS121" s="125"/>
      <c r="AT121" s="125"/>
      <c r="AU121" s="126"/>
      <c r="AV121" s="65" t="s">
        <v>30</v>
      </c>
      <c r="AW121" s="65"/>
      <c r="AX121" s="65"/>
      <c r="AY121" s="66"/>
      <c r="AZ121" s="509"/>
      <c r="BA121" s="493"/>
      <c r="BB121" s="493"/>
      <c r="BC121" s="493"/>
      <c r="BD121" s="67" t="s">
        <v>30</v>
      </c>
      <c r="BE121" s="68"/>
      <c r="BF121" s="68"/>
      <c r="BG121" s="407"/>
      <c r="BH121" s="408"/>
      <c r="BI121" s="409"/>
      <c r="BJ121" s="91"/>
      <c r="BK121" s="91"/>
      <c r="BL121" s="91"/>
    </row>
    <row r="122" spans="1:64" ht="13.5" customHeight="1" x14ac:dyDescent="0.2">
      <c r="A122" s="440">
        <v>18</v>
      </c>
      <c r="B122" s="441"/>
      <c r="C122" s="442"/>
      <c r="D122" s="452">
        <f>異動インプット票!D124</f>
        <v>0</v>
      </c>
      <c r="E122" s="453"/>
      <c r="F122" s="453"/>
      <c r="G122" s="453"/>
      <c r="H122" s="453"/>
      <c r="I122" s="453"/>
      <c r="J122" s="453"/>
      <c r="K122" s="453"/>
      <c r="L122" s="453"/>
      <c r="M122" s="454"/>
      <c r="N122" s="421" t="str">
        <f>IF(【入力シート】電気使用申込書!P126="","",【入力シート】電気使用申込書!P126)</f>
        <v/>
      </c>
      <c r="O122" s="422"/>
      <c r="P122" s="422"/>
      <c r="Q122" s="422"/>
      <c r="R122" s="422"/>
      <c r="S122" s="422"/>
      <c r="T122" s="422"/>
      <c r="U122" s="422"/>
      <c r="V122" s="422"/>
      <c r="W122" s="422"/>
      <c r="X122" s="422"/>
      <c r="Y122" s="422"/>
      <c r="Z122" s="422"/>
      <c r="AA122" s="422"/>
      <c r="AB122" s="422"/>
      <c r="AC122" s="423"/>
      <c r="AD122" s="156" t="s">
        <v>23</v>
      </c>
      <c r="AE122" s="157"/>
      <c r="AF122" s="157"/>
      <c r="AG122" s="157"/>
      <c r="AH122" s="494" t="str">
        <f>IF(【入力シート】電気使用申込書!BH126="","",【入力シート】電気使用申込書!BH126)</f>
        <v/>
      </c>
      <c r="AI122" s="397"/>
      <c r="AJ122" s="86" t="s">
        <v>145</v>
      </c>
      <c r="AK122" s="517" t="str">
        <f>IF(【入力シート】電気使用申込書!BK126="","",【入力シート】電気使用申込書!BK126)</f>
        <v/>
      </c>
      <c r="AL122" s="518"/>
      <c r="AM122" s="518"/>
      <c r="AN122" s="518"/>
      <c r="AO122" s="494" t="str">
        <f>IF(【入力シート】電気使用申込書!BO126="","",【入力シート】電気使用申込書!BO126)</f>
        <v/>
      </c>
      <c r="AP122" s="397"/>
      <c r="AQ122" s="86" t="s">
        <v>145</v>
      </c>
      <c r="AR122" s="69" t="s">
        <v>26</v>
      </c>
      <c r="AS122" s="70"/>
      <c r="AT122" s="70"/>
      <c r="AU122" s="71"/>
      <c r="AV122" s="75" t="s">
        <v>28</v>
      </c>
      <c r="AW122" s="75" t="s">
        <v>29</v>
      </c>
      <c r="AX122" s="75"/>
      <c r="AY122" s="77" t="s">
        <v>31</v>
      </c>
      <c r="AZ122" s="396" t="str">
        <f>IF(【入力シート】電気使用申込書!CA126="","",【入力シート】電気使用申込書!CA126)</f>
        <v/>
      </c>
      <c r="BA122" s="397"/>
      <c r="BB122" s="397"/>
      <c r="BC122" s="397"/>
      <c r="BD122" s="83" t="s">
        <v>29</v>
      </c>
      <c r="BE122" s="84"/>
      <c r="BF122" s="84"/>
      <c r="BG122" s="401"/>
      <c r="BH122" s="402"/>
      <c r="BI122" s="403"/>
      <c r="BJ122" s="91"/>
      <c r="BK122" s="91"/>
      <c r="BL122" s="91"/>
    </row>
    <row r="123" spans="1:64" ht="13.5" customHeight="1" x14ac:dyDescent="0.2">
      <c r="A123" s="443"/>
      <c r="B123" s="444"/>
      <c r="C123" s="445"/>
      <c r="D123" s="455"/>
      <c r="E123" s="456"/>
      <c r="F123" s="456"/>
      <c r="G123" s="456"/>
      <c r="H123" s="456"/>
      <c r="I123" s="456"/>
      <c r="J123" s="456"/>
      <c r="K123" s="456"/>
      <c r="L123" s="456"/>
      <c r="M123" s="457"/>
      <c r="N123" s="424"/>
      <c r="O123" s="425"/>
      <c r="P123" s="425"/>
      <c r="Q123" s="425"/>
      <c r="R123" s="425"/>
      <c r="S123" s="425"/>
      <c r="T123" s="425"/>
      <c r="U123" s="425"/>
      <c r="V123" s="425"/>
      <c r="W123" s="425"/>
      <c r="X123" s="425"/>
      <c r="Y123" s="425"/>
      <c r="Z123" s="425"/>
      <c r="AA123" s="425"/>
      <c r="AB123" s="425"/>
      <c r="AC123" s="426"/>
      <c r="AD123" s="95"/>
      <c r="AE123" s="96"/>
      <c r="AF123" s="96"/>
      <c r="AG123" s="96"/>
      <c r="AH123" s="495"/>
      <c r="AI123" s="450"/>
      <c r="AJ123" s="88"/>
      <c r="AK123" s="507"/>
      <c r="AL123" s="508"/>
      <c r="AM123" s="508"/>
      <c r="AN123" s="508"/>
      <c r="AO123" s="495"/>
      <c r="AP123" s="450"/>
      <c r="AQ123" s="102"/>
      <c r="AR123" s="72"/>
      <c r="AS123" s="73"/>
      <c r="AT123" s="73"/>
      <c r="AU123" s="74"/>
      <c r="AV123" s="76"/>
      <c r="AW123" s="76" t="s">
        <v>30</v>
      </c>
      <c r="AX123" s="76"/>
      <c r="AY123" s="78"/>
      <c r="AZ123" s="449"/>
      <c r="BA123" s="450"/>
      <c r="BB123" s="450"/>
      <c r="BC123" s="450"/>
      <c r="BD123" s="93" t="s">
        <v>30</v>
      </c>
      <c r="BE123" s="94"/>
      <c r="BF123" s="94"/>
      <c r="BG123" s="404"/>
      <c r="BH123" s="405"/>
      <c r="BI123" s="406"/>
      <c r="BJ123" s="91"/>
      <c r="BK123" s="91"/>
      <c r="BL123" s="91"/>
    </row>
    <row r="124" spans="1:64" ht="13.5" customHeight="1" x14ac:dyDescent="0.2">
      <c r="A124" s="443"/>
      <c r="B124" s="444"/>
      <c r="C124" s="445"/>
      <c r="D124" s="455"/>
      <c r="E124" s="456"/>
      <c r="F124" s="456"/>
      <c r="G124" s="456"/>
      <c r="H124" s="456"/>
      <c r="I124" s="456"/>
      <c r="J124" s="456"/>
      <c r="K124" s="456"/>
      <c r="L124" s="456"/>
      <c r="M124" s="457"/>
      <c r="N124" s="427"/>
      <c r="O124" s="428"/>
      <c r="P124" s="428"/>
      <c r="Q124" s="428"/>
      <c r="R124" s="428"/>
      <c r="S124" s="428"/>
      <c r="T124" s="428"/>
      <c r="U124" s="428"/>
      <c r="V124" s="428"/>
      <c r="W124" s="428"/>
      <c r="X124" s="428"/>
      <c r="Y124" s="428"/>
      <c r="Z124" s="428"/>
      <c r="AA124" s="428"/>
      <c r="AB124" s="428"/>
      <c r="AC124" s="429"/>
      <c r="AD124" s="95" t="str">
        <f>IF(【入力シート】電気使用申込書!BD128="","",【入力シート】電気使用申込書!BD128)</f>
        <v/>
      </c>
      <c r="AE124" s="96"/>
      <c r="AF124" s="96"/>
      <c r="AG124" s="96"/>
      <c r="AH124" s="490" t="str">
        <f>IF(【入力シート】電気使用申込書!BH128="","",【入力シート】電気使用申込書!BH128)</f>
        <v/>
      </c>
      <c r="AI124" s="491"/>
      <c r="AJ124" s="101" t="s">
        <v>145</v>
      </c>
      <c r="AK124" s="513" t="str">
        <f>IF(【入力シート】電気使用申込書!BK128="","",【入力シート】電気使用申込書!BK128)</f>
        <v/>
      </c>
      <c r="AL124" s="514"/>
      <c r="AM124" s="514"/>
      <c r="AN124" s="514"/>
      <c r="AO124" s="490" t="str">
        <f>IF(【入力シート】電気使用申込書!BO128="","",【入力シート】電気使用申込書!BO128)</f>
        <v/>
      </c>
      <c r="AP124" s="491"/>
      <c r="AQ124" s="101" t="s">
        <v>145</v>
      </c>
      <c r="AR124" s="72" t="s">
        <v>27</v>
      </c>
      <c r="AS124" s="73"/>
      <c r="AT124" s="73"/>
      <c r="AU124" s="74"/>
      <c r="AV124" s="109" t="s">
        <v>29</v>
      </c>
      <c r="AW124" s="110"/>
      <c r="AX124" s="110"/>
      <c r="AY124" s="111"/>
      <c r="AZ124" s="510" t="str">
        <f>IF(【入力シート】電気使用申込書!CA128="","",【入力シート】電気使用申込書!CA128)</f>
        <v/>
      </c>
      <c r="BA124" s="491"/>
      <c r="BB124" s="491"/>
      <c r="BC124" s="511"/>
      <c r="BD124" s="112" t="s">
        <v>29</v>
      </c>
      <c r="BE124" s="113"/>
      <c r="BF124" s="113"/>
      <c r="BG124" s="404"/>
      <c r="BH124" s="405"/>
      <c r="BI124" s="406"/>
      <c r="BJ124" s="91"/>
      <c r="BK124" s="91"/>
      <c r="BL124" s="91"/>
    </row>
    <row r="125" spans="1:64" ht="13.5" customHeight="1" x14ac:dyDescent="0.2">
      <c r="A125" s="443"/>
      <c r="B125" s="444"/>
      <c r="C125" s="445"/>
      <c r="D125" s="455"/>
      <c r="E125" s="456"/>
      <c r="F125" s="456"/>
      <c r="G125" s="456"/>
      <c r="H125" s="456"/>
      <c r="I125" s="456"/>
      <c r="J125" s="456"/>
      <c r="K125" s="456"/>
      <c r="L125" s="456"/>
      <c r="M125" s="457"/>
      <c r="N125" s="418" t="s">
        <v>75</v>
      </c>
      <c r="O125" s="419"/>
      <c r="P125" s="419"/>
      <c r="Q125" s="419"/>
      <c r="R125" s="419"/>
      <c r="S125" s="419"/>
      <c r="T125" s="419"/>
      <c r="U125" s="419"/>
      <c r="V125" s="419"/>
      <c r="W125" s="419"/>
      <c r="X125" s="419"/>
      <c r="Y125" s="419"/>
      <c r="Z125" s="419"/>
      <c r="AA125" s="419"/>
      <c r="AB125" s="419"/>
      <c r="AC125" s="420"/>
      <c r="AD125" s="95"/>
      <c r="AE125" s="96"/>
      <c r="AF125" s="96"/>
      <c r="AG125" s="96"/>
      <c r="AH125" s="492"/>
      <c r="AI125" s="493"/>
      <c r="AJ125" s="102"/>
      <c r="AK125" s="513"/>
      <c r="AL125" s="514"/>
      <c r="AM125" s="514"/>
      <c r="AN125" s="514"/>
      <c r="AO125" s="492"/>
      <c r="AP125" s="493"/>
      <c r="AQ125" s="102"/>
      <c r="AR125" s="72"/>
      <c r="AS125" s="73"/>
      <c r="AT125" s="73"/>
      <c r="AU125" s="74"/>
      <c r="AV125" s="114" t="s">
        <v>30</v>
      </c>
      <c r="AW125" s="115"/>
      <c r="AX125" s="115"/>
      <c r="AY125" s="116"/>
      <c r="AZ125" s="509"/>
      <c r="BA125" s="493"/>
      <c r="BB125" s="493"/>
      <c r="BC125" s="512"/>
      <c r="BD125" s="112" t="s">
        <v>30</v>
      </c>
      <c r="BE125" s="113"/>
      <c r="BF125" s="113"/>
      <c r="BG125" s="404"/>
      <c r="BH125" s="405"/>
      <c r="BI125" s="406"/>
      <c r="BJ125" s="91"/>
      <c r="BK125" s="91"/>
      <c r="BL125" s="91"/>
    </row>
    <row r="126" spans="1:64" ht="13.5" customHeight="1" x14ac:dyDescent="0.2">
      <c r="A126" s="443"/>
      <c r="B126" s="444"/>
      <c r="C126" s="445"/>
      <c r="D126" s="455"/>
      <c r="E126" s="456"/>
      <c r="F126" s="456"/>
      <c r="G126" s="456"/>
      <c r="H126" s="456"/>
      <c r="I126" s="456"/>
      <c r="J126" s="456"/>
      <c r="K126" s="456"/>
      <c r="L126" s="456"/>
      <c r="M126" s="457"/>
      <c r="N126" s="449" t="str">
        <f>IF(【入力シート】電気使用申込書!AF126="","",【入力シート】電気使用申込書!AF126)</f>
        <v/>
      </c>
      <c r="O126" s="450"/>
      <c r="P126" s="450"/>
      <c r="Q126" s="450"/>
      <c r="R126" s="450"/>
      <c r="S126" s="450"/>
      <c r="T126" s="450"/>
      <c r="U126" s="450"/>
      <c r="V126" s="450"/>
      <c r="W126" s="450"/>
      <c r="X126" s="450"/>
      <c r="Y126" s="450"/>
      <c r="Z126" s="450"/>
      <c r="AA126" s="450"/>
      <c r="AB126" s="450"/>
      <c r="AC126" s="451"/>
      <c r="AD126" s="95" t="str">
        <f>IF(【入力シート】電気使用申込書!BD130="","",【入力シート】電気使用申込書!BD130)</f>
        <v/>
      </c>
      <c r="AE126" s="96"/>
      <c r="AF126" s="96"/>
      <c r="AG126" s="96"/>
      <c r="AH126" s="495" t="str">
        <f>IF(【入力シート】電気使用申込書!BH130="","",【入力シート】電気使用申込書!BH130)</f>
        <v/>
      </c>
      <c r="AI126" s="450"/>
      <c r="AJ126" s="88" t="s">
        <v>145</v>
      </c>
      <c r="AK126" s="505" t="str">
        <f>IF(【入力シート】電気使用申込書!BK130="","",【入力シート】電気使用申込書!BK130)</f>
        <v/>
      </c>
      <c r="AL126" s="506"/>
      <c r="AM126" s="506"/>
      <c r="AN126" s="506"/>
      <c r="AO126" s="490" t="str">
        <f>IF(【入力シート】電気使用申込書!BO130="","",【入力シート】電気使用申込書!BO130)</f>
        <v/>
      </c>
      <c r="AP126" s="491"/>
      <c r="AQ126" s="101" t="s">
        <v>145</v>
      </c>
      <c r="AR126" s="72"/>
      <c r="AS126" s="73"/>
      <c r="AT126" s="73"/>
      <c r="AU126" s="74"/>
      <c r="AV126" s="76" t="s">
        <v>29</v>
      </c>
      <c r="AW126" s="76"/>
      <c r="AX126" s="76"/>
      <c r="AY126" s="78"/>
      <c r="AZ126" s="449" t="str">
        <f>IF(【入力シート】電気使用申込書!CA130="","",【入力シート】電気使用申込書!CA130)</f>
        <v/>
      </c>
      <c r="BA126" s="450"/>
      <c r="BB126" s="450"/>
      <c r="BC126" s="450"/>
      <c r="BD126" s="63" t="s">
        <v>29</v>
      </c>
      <c r="BE126" s="64"/>
      <c r="BF126" s="64"/>
      <c r="BG126" s="404"/>
      <c r="BH126" s="405"/>
      <c r="BI126" s="406"/>
      <c r="BJ126" s="91"/>
      <c r="BK126" s="91"/>
      <c r="BL126" s="91"/>
    </row>
    <row r="127" spans="1:64" ht="13.5" customHeight="1" x14ac:dyDescent="0.2">
      <c r="A127" s="446"/>
      <c r="B127" s="447"/>
      <c r="C127" s="448"/>
      <c r="D127" s="458"/>
      <c r="E127" s="459"/>
      <c r="F127" s="459"/>
      <c r="G127" s="459"/>
      <c r="H127" s="459"/>
      <c r="I127" s="459"/>
      <c r="J127" s="459"/>
      <c r="K127" s="459"/>
      <c r="L127" s="459"/>
      <c r="M127" s="460"/>
      <c r="N127" s="399"/>
      <c r="O127" s="264"/>
      <c r="P127" s="264"/>
      <c r="Q127" s="264"/>
      <c r="R127" s="264"/>
      <c r="S127" s="264"/>
      <c r="T127" s="264"/>
      <c r="U127" s="264"/>
      <c r="V127" s="264"/>
      <c r="W127" s="264"/>
      <c r="X127" s="264"/>
      <c r="Y127" s="264"/>
      <c r="Z127" s="264"/>
      <c r="AA127" s="264"/>
      <c r="AB127" s="264"/>
      <c r="AC127" s="400"/>
      <c r="AD127" s="95"/>
      <c r="AE127" s="96"/>
      <c r="AF127" s="96"/>
      <c r="AG127" s="96"/>
      <c r="AH127" s="495"/>
      <c r="AI127" s="450"/>
      <c r="AJ127" s="102"/>
      <c r="AK127" s="507"/>
      <c r="AL127" s="508"/>
      <c r="AM127" s="508"/>
      <c r="AN127" s="508"/>
      <c r="AO127" s="492"/>
      <c r="AP127" s="493"/>
      <c r="AQ127" s="90"/>
      <c r="AR127" s="124"/>
      <c r="AS127" s="125"/>
      <c r="AT127" s="125"/>
      <c r="AU127" s="126"/>
      <c r="AV127" s="65" t="s">
        <v>30</v>
      </c>
      <c r="AW127" s="65"/>
      <c r="AX127" s="65"/>
      <c r="AY127" s="66"/>
      <c r="AZ127" s="509"/>
      <c r="BA127" s="493"/>
      <c r="BB127" s="493"/>
      <c r="BC127" s="493"/>
      <c r="BD127" s="67" t="s">
        <v>30</v>
      </c>
      <c r="BE127" s="68"/>
      <c r="BF127" s="68"/>
      <c r="BG127" s="407"/>
      <c r="BH127" s="408"/>
      <c r="BI127" s="409"/>
      <c r="BJ127" s="91"/>
      <c r="BK127" s="91"/>
      <c r="BL127" s="91"/>
    </row>
    <row r="128" spans="1:64" ht="13.5" customHeight="1" x14ac:dyDescent="0.2">
      <c r="A128" s="440">
        <v>19</v>
      </c>
      <c r="B128" s="441"/>
      <c r="C128" s="442"/>
      <c r="D128" s="452">
        <f>異動インプット票!D130</f>
        <v>0</v>
      </c>
      <c r="E128" s="453"/>
      <c r="F128" s="453"/>
      <c r="G128" s="453"/>
      <c r="H128" s="453"/>
      <c r="I128" s="453"/>
      <c r="J128" s="453"/>
      <c r="K128" s="453"/>
      <c r="L128" s="453"/>
      <c r="M128" s="454"/>
      <c r="N128" s="421" t="str">
        <f>IF(【入力シート】電気使用申込書!P132="","",【入力シート】電気使用申込書!P132)</f>
        <v/>
      </c>
      <c r="O128" s="422"/>
      <c r="P128" s="422"/>
      <c r="Q128" s="422"/>
      <c r="R128" s="422"/>
      <c r="S128" s="422"/>
      <c r="T128" s="422"/>
      <c r="U128" s="422"/>
      <c r="V128" s="422"/>
      <c r="W128" s="422"/>
      <c r="X128" s="422"/>
      <c r="Y128" s="422"/>
      <c r="Z128" s="422"/>
      <c r="AA128" s="422"/>
      <c r="AB128" s="422"/>
      <c r="AC128" s="423"/>
      <c r="AD128" s="156" t="s">
        <v>23</v>
      </c>
      <c r="AE128" s="157"/>
      <c r="AF128" s="157"/>
      <c r="AG128" s="157"/>
      <c r="AH128" s="494" t="str">
        <f>IF(【入力シート】電気使用申込書!BH132="","",【入力シート】電気使用申込書!BH132)</f>
        <v/>
      </c>
      <c r="AI128" s="397"/>
      <c r="AJ128" s="86" t="s">
        <v>145</v>
      </c>
      <c r="AK128" s="517" t="str">
        <f>IF(【入力シート】電気使用申込書!BK132="","",【入力シート】電気使用申込書!BK132)</f>
        <v/>
      </c>
      <c r="AL128" s="518"/>
      <c r="AM128" s="518"/>
      <c r="AN128" s="518"/>
      <c r="AO128" s="494" t="str">
        <f>IF(【入力シート】電気使用申込書!BO132="","",【入力シート】電気使用申込書!BO132)</f>
        <v/>
      </c>
      <c r="AP128" s="397"/>
      <c r="AQ128" s="86" t="s">
        <v>145</v>
      </c>
      <c r="AR128" s="69" t="s">
        <v>26</v>
      </c>
      <c r="AS128" s="70"/>
      <c r="AT128" s="70"/>
      <c r="AU128" s="71"/>
      <c r="AV128" s="75" t="s">
        <v>28</v>
      </c>
      <c r="AW128" s="75" t="s">
        <v>29</v>
      </c>
      <c r="AX128" s="75"/>
      <c r="AY128" s="77" t="s">
        <v>31</v>
      </c>
      <c r="AZ128" s="396" t="str">
        <f>IF(【入力シート】電気使用申込書!CA132="","",【入力シート】電気使用申込書!CA132)</f>
        <v/>
      </c>
      <c r="BA128" s="397"/>
      <c r="BB128" s="397"/>
      <c r="BC128" s="397"/>
      <c r="BD128" s="83" t="s">
        <v>29</v>
      </c>
      <c r="BE128" s="84"/>
      <c r="BF128" s="84"/>
      <c r="BG128" s="401"/>
      <c r="BH128" s="402"/>
      <c r="BI128" s="403"/>
      <c r="BJ128" s="91"/>
      <c r="BK128" s="91"/>
      <c r="BL128" s="91"/>
    </row>
    <row r="129" spans="1:64" ht="13.5" customHeight="1" x14ac:dyDescent="0.2">
      <c r="A129" s="443"/>
      <c r="B129" s="444"/>
      <c r="C129" s="445"/>
      <c r="D129" s="455"/>
      <c r="E129" s="456"/>
      <c r="F129" s="456"/>
      <c r="G129" s="456"/>
      <c r="H129" s="456"/>
      <c r="I129" s="456"/>
      <c r="J129" s="456"/>
      <c r="K129" s="456"/>
      <c r="L129" s="456"/>
      <c r="M129" s="457"/>
      <c r="N129" s="424"/>
      <c r="O129" s="425"/>
      <c r="P129" s="425"/>
      <c r="Q129" s="425"/>
      <c r="R129" s="425"/>
      <c r="S129" s="425"/>
      <c r="T129" s="425"/>
      <c r="U129" s="425"/>
      <c r="V129" s="425"/>
      <c r="W129" s="425"/>
      <c r="X129" s="425"/>
      <c r="Y129" s="425"/>
      <c r="Z129" s="425"/>
      <c r="AA129" s="425"/>
      <c r="AB129" s="425"/>
      <c r="AC129" s="426"/>
      <c r="AD129" s="95"/>
      <c r="AE129" s="96"/>
      <c r="AF129" s="96"/>
      <c r="AG129" s="96"/>
      <c r="AH129" s="495"/>
      <c r="AI129" s="450"/>
      <c r="AJ129" s="88"/>
      <c r="AK129" s="507"/>
      <c r="AL129" s="508"/>
      <c r="AM129" s="508"/>
      <c r="AN129" s="508"/>
      <c r="AO129" s="495"/>
      <c r="AP129" s="450"/>
      <c r="AQ129" s="102"/>
      <c r="AR129" s="72"/>
      <c r="AS129" s="73"/>
      <c r="AT129" s="73"/>
      <c r="AU129" s="74"/>
      <c r="AV129" s="76"/>
      <c r="AW129" s="76" t="s">
        <v>30</v>
      </c>
      <c r="AX129" s="76"/>
      <c r="AY129" s="78"/>
      <c r="AZ129" s="449"/>
      <c r="BA129" s="450"/>
      <c r="BB129" s="450"/>
      <c r="BC129" s="450"/>
      <c r="BD129" s="93" t="s">
        <v>30</v>
      </c>
      <c r="BE129" s="94"/>
      <c r="BF129" s="94"/>
      <c r="BG129" s="404"/>
      <c r="BH129" s="405"/>
      <c r="BI129" s="406"/>
      <c r="BJ129" s="91"/>
      <c r="BK129" s="91"/>
      <c r="BL129" s="91"/>
    </row>
    <row r="130" spans="1:64" ht="13.5" customHeight="1" x14ac:dyDescent="0.2">
      <c r="A130" s="443"/>
      <c r="B130" s="444"/>
      <c r="C130" s="445"/>
      <c r="D130" s="455"/>
      <c r="E130" s="456"/>
      <c r="F130" s="456"/>
      <c r="G130" s="456"/>
      <c r="H130" s="456"/>
      <c r="I130" s="456"/>
      <c r="J130" s="456"/>
      <c r="K130" s="456"/>
      <c r="L130" s="456"/>
      <c r="M130" s="457"/>
      <c r="N130" s="427"/>
      <c r="O130" s="428"/>
      <c r="P130" s="428"/>
      <c r="Q130" s="428"/>
      <c r="R130" s="428"/>
      <c r="S130" s="428"/>
      <c r="T130" s="428"/>
      <c r="U130" s="428"/>
      <c r="V130" s="428"/>
      <c r="W130" s="428"/>
      <c r="X130" s="428"/>
      <c r="Y130" s="428"/>
      <c r="Z130" s="428"/>
      <c r="AA130" s="428"/>
      <c r="AB130" s="428"/>
      <c r="AC130" s="429"/>
      <c r="AD130" s="95" t="str">
        <f>IF(【入力シート】電気使用申込書!BD134="","",【入力シート】電気使用申込書!BD134)</f>
        <v/>
      </c>
      <c r="AE130" s="96"/>
      <c r="AF130" s="96"/>
      <c r="AG130" s="96"/>
      <c r="AH130" s="490" t="str">
        <f>IF(【入力シート】電気使用申込書!BH134="","",【入力シート】電気使用申込書!BH134)</f>
        <v/>
      </c>
      <c r="AI130" s="491"/>
      <c r="AJ130" s="101" t="s">
        <v>145</v>
      </c>
      <c r="AK130" s="513" t="str">
        <f>IF(【入力シート】電気使用申込書!BK134="","",【入力シート】電気使用申込書!BK134)</f>
        <v/>
      </c>
      <c r="AL130" s="514"/>
      <c r="AM130" s="514"/>
      <c r="AN130" s="514"/>
      <c r="AO130" s="490" t="str">
        <f>IF(【入力シート】電気使用申込書!BO134="","",【入力シート】電気使用申込書!BO134)</f>
        <v/>
      </c>
      <c r="AP130" s="491"/>
      <c r="AQ130" s="101" t="s">
        <v>145</v>
      </c>
      <c r="AR130" s="72" t="s">
        <v>27</v>
      </c>
      <c r="AS130" s="73"/>
      <c r="AT130" s="73"/>
      <c r="AU130" s="74"/>
      <c r="AV130" s="109" t="s">
        <v>29</v>
      </c>
      <c r="AW130" s="110"/>
      <c r="AX130" s="110"/>
      <c r="AY130" s="111"/>
      <c r="AZ130" s="510" t="str">
        <f>IF(【入力シート】電気使用申込書!CA134="","",【入力シート】電気使用申込書!CA134)</f>
        <v/>
      </c>
      <c r="BA130" s="491"/>
      <c r="BB130" s="491"/>
      <c r="BC130" s="511"/>
      <c r="BD130" s="112" t="s">
        <v>29</v>
      </c>
      <c r="BE130" s="113"/>
      <c r="BF130" s="113"/>
      <c r="BG130" s="404"/>
      <c r="BH130" s="405"/>
      <c r="BI130" s="406"/>
      <c r="BJ130" s="91"/>
      <c r="BK130" s="91"/>
      <c r="BL130" s="91"/>
    </row>
    <row r="131" spans="1:64" ht="13.5" customHeight="1" x14ac:dyDescent="0.2">
      <c r="A131" s="443"/>
      <c r="B131" s="444"/>
      <c r="C131" s="445"/>
      <c r="D131" s="455"/>
      <c r="E131" s="456"/>
      <c r="F131" s="456"/>
      <c r="G131" s="456"/>
      <c r="H131" s="456"/>
      <c r="I131" s="456"/>
      <c r="J131" s="456"/>
      <c r="K131" s="456"/>
      <c r="L131" s="456"/>
      <c r="M131" s="457"/>
      <c r="N131" s="418" t="s">
        <v>75</v>
      </c>
      <c r="O131" s="419"/>
      <c r="P131" s="419"/>
      <c r="Q131" s="419"/>
      <c r="R131" s="419"/>
      <c r="S131" s="419"/>
      <c r="T131" s="419"/>
      <c r="U131" s="419"/>
      <c r="V131" s="419"/>
      <c r="W131" s="419"/>
      <c r="X131" s="419"/>
      <c r="Y131" s="419"/>
      <c r="Z131" s="419"/>
      <c r="AA131" s="419"/>
      <c r="AB131" s="419"/>
      <c r="AC131" s="420"/>
      <c r="AD131" s="95"/>
      <c r="AE131" s="96"/>
      <c r="AF131" s="96"/>
      <c r="AG131" s="96"/>
      <c r="AH131" s="492"/>
      <c r="AI131" s="493"/>
      <c r="AJ131" s="102"/>
      <c r="AK131" s="513"/>
      <c r="AL131" s="514"/>
      <c r="AM131" s="514"/>
      <c r="AN131" s="514"/>
      <c r="AO131" s="492"/>
      <c r="AP131" s="493"/>
      <c r="AQ131" s="102"/>
      <c r="AR131" s="72"/>
      <c r="AS131" s="73"/>
      <c r="AT131" s="73"/>
      <c r="AU131" s="74"/>
      <c r="AV131" s="114" t="s">
        <v>30</v>
      </c>
      <c r="AW131" s="115"/>
      <c r="AX131" s="115"/>
      <c r="AY131" s="116"/>
      <c r="AZ131" s="509"/>
      <c r="BA131" s="493"/>
      <c r="BB131" s="493"/>
      <c r="BC131" s="512"/>
      <c r="BD131" s="112" t="s">
        <v>30</v>
      </c>
      <c r="BE131" s="113"/>
      <c r="BF131" s="113"/>
      <c r="BG131" s="404"/>
      <c r="BH131" s="405"/>
      <c r="BI131" s="406"/>
      <c r="BJ131" s="91"/>
      <c r="BK131" s="91"/>
      <c r="BL131" s="91"/>
    </row>
    <row r="132" spans="1:64" ht="13.5" customHeight="1" x14ac:dyDescent="0.2">
      <c r="A132" s="443"/>
      <c r="B132" s="444"/>
      <c r="C132" s="445"/>
      <c r="D132" s="455"/>
      <c r="E132" s="456"/>
      <c r="F132" s="456"/>
      <c r="G132" s="456"/>
      <c r="H132" s="456"/>
      <c r="I132" s="456"/>
      <c r="J132" s="456"/>
      <c r="K132" s="456"/>
      <c r="L132" s="456"/>
      <c r="M132" s="457"/>
      <c r="N132" s="449" t="str">
        <f>IF(【入力シート】電気使用申込書!AF132="","",【入力シート】電気使用申込書!AF132)</f>
        <v/>
      </c>
      <c r="O132" s="450"/>
      <c r="P132" s="450"/>
      <c r="Q132" s="450"/>
      <c r="R132" s="450"/>
      <c r="S132" s="450"/>
      <c r="T132" s="450"/>
      <c r="U132" s="450"/>
      <c r="V132" s="450"/>
      <c r="W132" s="450"/>
      <c r="X132" s="450"/>
      <c r="Y132" s="450"/>
      <c r="Z132" s="450"/>
      <c r="AA132" s="450"/>
      <c r="AB132" s="450"/>
      <c r="AC132" s="451"/>
      <c r="AD132" s="95" t="str">
        <f>IF(【入力シート】電気使用申込書!BD136="","",【入力シート】電気使用申込書!BD136)</f>
        <v/>
      </c>
      <c r="AE132" s="96"/>
      <c r="AF132" s="96"/>
      <c r="AG132" s="96"/>
      <c r="AH132" s="495" t="str">
        <f>IF(【入力シート】電気使用申込書!BH136="","",【入力シート】電気使用申込書!BH136)</f>
        <v/>
      </c>
      <c r="AI132" s="450"/>
      <c r="AJ132" s="88" t="s">
        <v>145</v>
      </c>
      <c r="AK132" s="505" t="str">
        <f>IF(【入力シート】電気使用申込書!BK136="","",【入力シート】電気使用申込書!BK136)</f>
        <v/>
      </c>
      <c r="AL132" s="506"/>
      <c r="AM132" s="506"/>
      <c r="AN132" s="506"/>
      <c r="AO132" s="490" t="str">
        <f>IF(【入力シート】電気使用申込書!BO136="","",【入力シート】電気使用申込書!BO136)</f>
        <v/>
      </c>
      <c r="AP132" s="491"/>
      <c r="AQ132" s="101" t="s">
        <v>145</v>
      </c>
      <c r="AR132" s="72"/>
      <c r="AS132" s="73"/>
      <c r="AT132" s="73"/>
      <c r="AU132" s="74"/>
      <c r="AV132" s="76" t="s">
        <v>29</v>
      </c>
      <c r="AW132" s="76"/>
      <c r="AX132" s="76"/>
      <c r="AY132" s="78"/>
      <c r="AZ132" s="449" t="str">
        <f>IF(【入力シート】電気使用申込書!CA136="","",【入力シート】電気使用申込書!CA136)</f>
        <v/>
      </c>
      <c r="BA132" s="450"/>
      <c r="BB132" s="450"/>
      <c r="BC132" s="450"/>
      <c r="BD132" s="63" t="s">
        <v>29</v>
      </c>
      <c r="BE132" s="64"/>
      <c r="BF132" s="64"/>
      <c r="BG132" s="404"/>
      <c r="BH132" s="405"/>
      <c r="BI132" s="406"/>
      <c r="BJ132" s="91"/>
      <c r="BK132" s="91"/>
      <c r="BL132" s="91"/>
    </row>
    <row r="133" spans="1:64" ht="13.5" customHeight="1" x14ac:dyDescent="0.2">
      <c r="A133" s="446"/>
      <c r="B133" s="447"/>
      <c r="C133" s="448"/>
      <c r="D133" s="458"/>
      <c r="E133" s="459"/>
      <c r="F133" s="459"/>
      <c r="G133" s="459"/>
      <c r="H133" s="459"/>
      <c r="I133" s="459"/>
      <c r="J133" s="459"/>
      <c r="K133" s="459"/>
      <c r="L133" s="459"/>
      <c r="M133" s="460"/>
      <c r="N133" s="399"/>
      <c r="O133" s="264"/>
      <c r="P133" s="264"/>
      <c r="Q133" s="264"/>
      <c r="R133" s="264"/>
      <c r="S133" s="264"/>
      <c r="T133" s="264"/>
      <c r="U133" s="264"/>
      <c r="V133" s="264"/>
      <c r="W133" s="264"/>
      <c r="X133" s="264"/>
      <c r="Y133" s="264"/>
      <c r="Z133" s="264"/>
      <c r="AA133" s="264"/>
      <c r="AB133" s="264"/>
      <c r="AC133" s="400"/>
      <c r="AD133" s="95"/>
      <c r="AE133" s="96"/>
      <c r="AF133" s="96"/>
      <c r="AG133" s="96"/>
      <c r="AH133" s="495"/>
      <c r="AI133" s="450"/>
      <c r="AJ133" s="102"/>
      <c r="AK133" s="507"/>
      <c r="AL133" s="508"/>
      <c r="AM133" s="508"/>
      <c r="AN133" s="508"/>
      <c r="AO133" s="492"/>
      <c r="AP133" s="493"/>
      <c r="AQ133" s="90"/>
      <c r="AR133" s="124"/>
      <c r="AS133" s="125"/>
      <c r="AT133" s="125"/>
      <c r="AU133" s="126"/>
      <c r="AV133" s="65" t="s">
        <v>30</v>
      </c>
      <c r="AW133" s="65"/>
      <c r="AX133" s="65"/>
      <c r="AY133" s="66"/>
      <c r="AZ133" s="509"/>
      <c r="BA133" s="493"/>
      <c r="BB133" s="493"/>
      <c r="BC133" s="493"/>
      <c r="BD133" s="67" t="s">
        <v>30</v>
      </c>
      <c r="BE133" s="68"/>
      <c r="BF133" s="68"/>
      <c r="BG133" s="407"/>
      <c r="BH133" s="408"/>
      <c r="BI133" s="409"/>
      <c r="BJ133" s="91"/>
      <c r="BK133" s="91"/>
      <c r="BL133" s="91"/>
    </row>
    <row r="134" spans="1:64" ht="13.5" customHeight="1" x14ac:dyDescent="0.2">
      <c r="A134" s="440">
        <v>20</v>
      </c>
      <c r="B134" s="441"/>
      <c r="C134" s="442"/>
      <c r="D134" s="452">
        <f>異動インプット票!D136</f>
        <v>0</v>
      </c>
      <c r="E134" s="453"/>
      <c r="F134" s="453"/>
      <c r="G134" s="453"/>
      <c r="H134" s="453"/>
      <c r="I134" s="453"/>
      <c r="J134" s="453"/>
      <c r="K134" s="453"/>
      <c r="L134" s="453"/>
      <c r="M134" s="454"/>
      <c r="N134" s="421" t="str">
        <f>IF(【入力シート】電気使用申込書!P138="","",【入力シート】電気使用申込書!P138)</f>
        <v/>
      </c>
      <c r="O134" s="422"/>
      <c r="P134" s="422"/>
      <c r="Q134" s="422"/>
      <c r="R134" s="422"/>
      <c r="S134" s="422"/>
      <c r="T134" s="422"/>
      <c r="U134" s="422"/>
      <c r="V134" s="422"/>
      <c r="W134" s="422"/>
      <c r="X134" s="422"/>
      <c r="Y134" s="422"/>
      <c r="Z134" s="422"/>
      <c r="AA134" s="422"/>
      <c r="AB134" s="422"/>
      <c r="AC134" s="423"/>
      <c r="AD134" s="156" t="s">
        <v>23</v>
      </c>
      <c r="AE134" s="157"/>
      <c r="AF134" s="157"/>
      <c r="AG134" s="157"/>
      <c r="AH134" s="494" t="str">
        <f>IF(【入力シート】電気使用申込書!BH138="","",【入力シート】電気使用申込書!BH138)</f>
        <v/>
      </c>
      <c r="AI134" s="397"/>
      <c r="AJ134" s="86" t="s">
        <v>145</v>
      </c>
      <c r="AK134" s="517" t="str">
        <f>IF(【入力シート】電気使用申込書!BK138="","",【入力シート】電気使用申込書!BK138)</f>
        <v/>
      </c>
      <c r="AL134" s="518"/>
      <c r="AM134" s="518"/>
      <c r="AN134" s="518"/>
      <c r="AO134" s="494" t="str">
        <f>IF(【入力シート】電気使用申込書!BO138="","",【入力シート】電気使用申込書!BO138)</f>
        <v/>
      </c>
      <c r="AP134" s="397"/>
      <c r="AQ134" s="86" t="s">
        <v>145</v>
      </c>
      <c r="AR134" s="69" t="s">
        <v>26</v>
      </c>
      <c r="AS134" s="70"/>
      <c r="AT134" s="70"/>
      <c r="AU134" s="71"/>
      <c r="AV134" s="75" t="s">
        <v>28</v>
      </c>
      <c r="AW134" s="75" t="s">
        <v>29</v>
      </c>
      <c r="AX134" s="75"/>
      <c r="AY134" s="77" t="s">
        <v>31</v>
      </c>
      <c r="AZ134" s="396" t="str">
        <f>IF(【入力シート】電気使用申込書!CA138="","",【入力シート】電気使用申込書!CA138)</f>
        <v/>
      </c>
      <c r="BA134" s="397"/>
      <c r="BB134" s="397"/>
      <c r="BC134" s="397"/>
      <c r="BD134" s="83" t="s">
        <v>29</v>
      </c>
      <c r="BE134" s="84"/>
      <c r="BF134" s="84"/>
      <c r="BG134" s="401"/>
      <c r="BH134" s="402"/>
      <c r="BI134" s="403"/>
      <c r="BJ134" s="91"/>
      <c r="BK134" s="91"/>
      <c r="BL134" s="91"/>
    </row>
    <row r="135" spans="1:64" ht="13.5" customHeight="1" x14ac:dyDescent="0.2">
      <c r="A135" s="443"/>
      <c r="B135" s="444"/>
      <c r="C135" s="445"/>
      <c r="D135" s="455"/>
      <c r="E135" s="456"/>
      <c r="F135" s="456"/>
      <c r="G135" s="456"/>
      <c r="H135" s="456"/>
      <c r="I135" s="456"/>
      <c r="J135" s="456"/>
      <c r="K135" s="456"/>
      <c r="L135" s="456"/>
      <c r="M135" s="457"/>
      <c r="N135" s="424"/>
      <c r="O135" s="425"/>
      <c r="P135" s="425"/>
      <c r="Q135" s="425"/>
      <c r="R135" s="425"/>
      <c r="S135" s="425"/>
      <c r="T135" s="425"/>
      <c r="U135" s="425"/>
      <c r="V135" s="425"/>
      <c r="W135" s="425"/>
      <c r="X135" s="425"/>
      <c r="Y135" s="425"/>
      <c r="Z135" s="425"/>
      <c r="AA135" s="425"/>
      <c r="AB135" s="425"/>
      <c r="AC135" s="426"/>
      <c r="AD135" s="95"/>
      <c r="AE135" s="96"/>
      <c r="AF135" s="96"/>
      <c r="AG135" s="96"/>
      <c r="AH135" s="495"/>
      <c r="AI135" s="450"/>
      <c r="AJ135" s="88"/>
      <c r="AK135" s="507"/>
      <c r="AL135" s="508"/>
      <c r="AM135" s="508"/>
      <c r="AN135" s="508"/>
      <c r="AO135" s="495"/>
      <c r="AP135" s="450"/>
      <c r="AQ135" s="102"/>
      <c r="AR135" s="72"/>
      <c r="AS135" s="73"/>
      <c r="AT135" s="73"/>
      <c r="AU135" s="74"/>
      <c r="AV135" s="76"/>
      <c r="AW135" s="76" t="s">
        <v>30</v>
      </c>
      <c r="AX135" s="76"/>
      <c r="AY135" s="78"/>
      <c r="AZ135" s="449"/>
      <c r="BA135" s="450"/>
      <c r="BB135" s="450"/>
      <c r="BC135" s="450"/>
      <c r="BD135" s="93" t="s">
        <v>30</v>
      </c>
      <c r="BE135" s="94"/>
      <c r="BF135" s="94"/>
      <c r="BG135" s="404"/>
      <c r="BH135" s="405"/>
      <c r="BI135" s="406"/>
      <c r="BJ135" s="91"/>
      <c r="BK135" s="91"/>
      <c r="BL135" s="91"/>
    </row>
    <row r="136" spans="1:64" ht="13.5" customHeight="1" x14ac:dyDescent="0.2">
      <c r="A136" s="443"/>
      <c r="B136" s="444"/>
      <c r="C136" s="445"/>
      <c r="D136" s="455"/>
      <c r="E136" s="456"/>
      <c r="F136" s="456"/>
      <c r="G136" s="456"/>
      <c r="H136" s="456"/>
      <c r="I136" s="456"/>
      <c r="J136" s="456"/>
      <c r="K136" s="456"/>
      <c r="L136" s="456"/>
      <c r="M136" s="457"/>
      <c r="N136" s="427"/>
      <c r="O136" s="428"/>
      <c r="P136" s="428"/>
      <c r="Q136" s="428"/>
      <c r="R136" s="428"/>
      <c r="S136" s="428"/>
      <c r="T136" s="428"/>
      <c r="U136" s="428"/>
      <c r="V136" s="428"/>
      <c r="W136" s="428"/>
      <c r="X136" s="428"/>
      <c r="Y136" s="428"/>
      <c r="Z136" s="428"/>
      <c r="AA136" s="428"/>
      <c r="AB136" s="428"/>
      <c r="AC136" s="429"/>
      <c r="AD136" s="95" t="str">
        <f>IF(【入力シート】電気使用申込書!BD140="","",【入力シート】電気使用申込書!BD140)</f>
        <v/>
      </c>
      <c r="AE136" s="96"/>
      <c r="AF136" s="96"/>
      <c r="AG136" s="96"/>
      <c r="AH136" s="490" t="str">
        <f>IF(【入力シート】電気使用申込書!BH140="","",【入力シート】電気使用申込書!BH140)</f>
        <v/>
      </c>
      <c r="AI136" s="491"/>
      <c r="AJ136" s="101" t="s">
        <v>145</v>
      </c>
      <c r="AK136" s="513" t="str">
        <f>IF(【入力シート】電気使用申込書!BK140="","",【入力シート】電気使用申込書!BK140)</f>
        <v/>
      </c>
      <c r="AL136" s="514"/>
      <c r="AM136" s="514"/>
      <c r="AN136" s="514"/>
      <c r="AO136" s="490" t="str">
        <f>IF(【入力シート】電気使用申込書!BO140="","",【入力シート】電気使用申込書!BO140)</f>
        <v/>
      </c>
      <c r="AP136" s="491"/>
      <c r="AQ136" s="101" t="s">
        <v>145</v>
      </c>
      <c r="AR136" s="72" t="s">
        <v>27</v>
      </c>
      <c r="AS136" s="73"/>
      <c r="AT136" s="73"/>
      <c r="AU136" s="74"/>
      <c r="AV136" s="109" t="s">
        <v>29</v>
      </c>
      <c r="AW136" s="110"/>
      <c r="AX136" s="110"/>
      <c r="AY136" s="111"/>
      <c r="AZ136" s="510" t="str">
        <f>IF(【入力シート】電気使用申込書!CA140="","",【入力シート】電気使用申込書!CA140)</f>
        <v/>
      </c>
      <c r="BA136" s="491"/>
      <c r="BB136" s="491"/>
      <c r="BC136" s="511"/>
      <c r="BD136" s="112" t="s">
        <v>29</v>
      </c>
      <c r="BE136" s="113"/>
      <c r="BF136" s="113"/>
      <c r="BG136" s="404"/>
      <c r="BH136" s="405"/>
      <c r="BI136" s="406"/>
      <c r="BJ136" s="91"/>
      <c r="BK136" s="91"/>
      <c r="BL136" s="91"/>
    </row>
    <row r="137" spans="1:64" ht="13.5" customHeight="1" x14ac:dyDescent="0.2">
      <c r="A137" s="443"/>
      <c r="B137" s="444"/>
      <c r="C137" s="445"/>
      <c r="D137" s="455"/>
      <c r="E137" s="456"/>
      <c r="F137" s="456"/>
      <c r="G137" s="456"/>
      <c r="H137" s="456"/>
      <c r="I137" s="456"/>
      <c r="J137" s="456"/>
      <c r="K137" s="456"/>
      <c r="L137" s="456"/>
      <c r="M137" s="457"/>
      <c r="N137" s="418" t="s">
        <v>75</v>
      </c>
      <c r="O137" s="419"/>
      <c r="P137" s="419"/>
      <c r="Q137" s="419"/>
      <c r="R137" s="419"/>
      <c r="S137" s="419"/>
      <c r="T137" s="419"/>
      <c r="U137" s="419"/>
      <c r="V137" s="419"/>
      <c r="W137" s="419"/>
      <c r="X137" s="419"/>
      <c r="Y137" s="419"/>
      <c r="Z137" s="419"/>
      <c r="AA137" s="419"/>
      <c r="AB137" s="419"/>
      <c r="AC137" s="420"/>
      <c r="AD137" s="95"/>
      <c r="AE137" s="96"/>
      <c r="AF137" s="96"/>
      <c r="AG137" s="96"/>
      <c r="AH137" s="492"/>
      <c r="AI137" s="493"/>
      <c r="AJ137" s="102"/>
      <c r="AK137" s="513"/>
      <c r="AL137" s="514"/>
      <c r="AM137" s="514"/>
      <c r="AN137" s="514"/>
      <c r="AO137" s="492"/>
      <c r="AP137" s="493"/>
      <c r="AQ137" s="102"/>
      <c r="AR137" s="72"/>
      <c r="AS137" s="73"/>
      <c r="AT137" s="73"/>
      <c r="AU137" s="74"/>
      <c r="AV137" s="114" t="s">
        <v>30</v>
      </c>
      <c r="AW137" s="115"/>
      <c r="AX137" s="115"/>
      <c r="AY137" s="116"/>
      <c r="AZ137" s="509"/>
      <c r="BA137" s="493"/>
      <c r="BB137" s="493"/>
      <c r="BC137" s="512"/>
      <c r="BD137" s="112" t="s">
        <v>30</v>
      </c>
      <c r="BE137" s="113"/>
      <c r="BF137" s="113"/>
      <c r="BG137" s="404"/>
      <c r="BH137" s="405"/>
      <c r="BI137" s="406"/>
      <c r="BJ137" s="91"/>
      <c r="BK137" s="91"/>
      <c r="BL137" s="91"/>
    </row>
    <row r="138" spans="1:64" ht="13.5" customHeight="1" x14ac:dyDescent="0.2">
      <c r="A138" s="443"/>
      <c r="B138" s="444"/>
      <c r="C138" s="445"/>
      <c r="D138" s="455"/>
      <c r="E138" s="456"/>
      <c r="F138" s="456"/>
      <c r="G138" s="456"/>
      <c r="H138" s="456"/>
      <c r="I138" s="456"/>
      <c r="J138" s="456"/>
      <c r="K138" s="456"/>
      <c r="L138" s="456"/>
      <c r="M138" s="457"/>
      <c r="N138" s="449" t="str">
        <f>IF(【入力シート】電気使用申込書!AF138="","",【入力シート】電気使用申込書!AF138)</f>
        <v/>
      </c>
      <c r="O138" s="450"/>
      <c r="P138" s="450"/>
      <c r="Q138" s="450"/>
      <c r="R138" s="450"/>
      <c r="S138" s="450"/>
      <c r="T138" s="450"/>
      <c r="U138" s="450"/>
      <c r="V138" s="450"/>
      <c r="W138" s="450"/>
      <c r="X138" s="450"/>
      <c r="Y138" s="450"/>
      <c r="Z138" s="450"/>
      <c r="AA138" s="450"/>
      <c r="AB138" s="450"/>
      <c r="AC138" s="451"/>
      <c r="AD138" s="95" t="str">
        <f>IF(【入力シート】電気使用申込書!BD142="","",【入力シート】電気使用申込書!BD142)</f>
        <v/>
      </c>
      <c r="AE138" s="96"/>
      <c r="AF138" s="96"/>
      <c r="AG138" s="96"/>
      <c r="AH138" s="495" t="str">
        <f>IF(【入力シート】電気使用申込書!BH142="","",【入力シート】電気使用申込書!BH142)</f>
        <v/>
      </c>
      <c r="AI138" s="450"/>
      <c r="AJ138" s="88" t="s">
        <v>145</v>
      </c>
      <c r="AK138" s="505" t="str">
        <f>IF(【入力シート】電気使用申込書!BK142="","",【入力シート】電気使用申込書!BK142)</f>
        <v/>
      </c>
      <c r="AL138" s="506"/>
      <c r="AM138" s="506"/>
      <c r="AN138" s="506"/>
      <c r="AO138" s="490" t="str">
        <f>IF(【入力シート】電気使用申込書!BO142="","",【入力シート】電気使用申込書!BO142)</f>
        <v/>
      </c>
      <c r="AP138" s="491"/>
      <c r="AQ138" s="101" t="s">
        <v>145</v>
      </c>
      <c r="AR138" s="72"/>
      <c r="AS138" s="73"/>
      <c r="AT138" s="73"/>
      <c r="AU138" s="74"/>
      <c r="AV138" s="76" t="s">
        <v>29</v>
      </c>
      <c r="AW138" s="76"/>
      <c r="AX138" s="76"/>
      <c r="AY138" s="78"/>
      <c r="AZ138" s="449" t="str">
        <f>IF(【入力シート】電気使用申込書!CA142="","",【入力シート】電気使用申込書!CA142)</f>
        <v/>
      </c>
      <c r="BA138" s="450"/>
      <c r="BB138" s="450"/>
      <c r="BC138" s="450"/>
      <c r="BD138" s="63" t="s">
        <v>29</v>
      </c>
      <c r="BE138" s="64"/>
      <c r="BF138" s="64"/>
      <c r="BG138" s="404"/>
      <c r="BH138" s="405"/>
      <c r="BI138" s="406"/>
      <c r="BJ138" s="91"/>
      <c r="BK138" s="91"/>
      <c r="BL138" s="91"/>
    </row>
    <row r="139" spans="1:64" ht="13.5" customHeight="1" x14ac:dyDescent="0.2">
      <c r="A139" s="446"/>
      <c r="B139" s="447"/>
      <c r="C139" s="448"/>
      <c r="D139" s="458"/>
      <c r="E139" s="459"/>
      <c r="F139" s="459"/>
      <c r="G139" s="459"/>
      <c r="H139" s="459"/>
      <c r="I139" s="459"/>
      <c r="J139" s="459"/>
      <c r="K139" s="459"/>
      <c r="L139" s="459"/>
      <c r="M139" s="460"/>
      <c r="N139" s="399"/>
      <c r="O139" s="264"/>
      <c r="P139" s="264"/>
      <c r="Q139" s="264"/>
      <c r="R139" s="264"/>
      <c r="S139" s="264"/>
      <c r="T139" s="264"/>
      <c r="U139" s="264"/>
      <c r="V139" s="264"/>
      <c r="W139" s="264"/>
      <c r="X139" s="264"/>
      <c r="Y139" s="264"/>
      <c r="Z139" s="264"/>
      <c r="AA139" s="264"/>
      <c r="AB139" s="264"/>
      <c r="AC139" s="400"/>
      <c r="AD139" s="117"/>
      <c r="AE139" s="118"/>
      <c r="AF139" s="118"/>
      <c r="AG139" s="118"/>
      <c r="AH139" s="496"/>
      <c r="AI139" s="264"/>
      <c r="AJ139" s="90"/>
      <c r="AK139" s="515"/>
      <c r="AL139" s="516"/>
      <c r="AM139" s="516"/>
      <c r="AN139" s="516"/>
      <c r="AO139" s="496"/>
      <c r="AP139" s="264"/>
      <c r="AQ139" s="90"/>
      <c r="AR139" s="124"/>
      <c r="AS139" s="125"/>
      <c r="AT139" s="125"/>
      <c r="AU139" s="126"/>
      <c r="AV139" s="65" t="s">
        <v>30</v>
      </c>
      <c r="AW139" s="65"/>
      <c r="AX139" s="65"/>
      <c r="AY139" s="66"/>
      <c r="AZ139" s="399"/>
      <c r="BA139" s="264"/>
      <c r="BB139" s="264"/>
      <c r="BC139" s="264"/>
      <c r="BD139" s="67" t="s">
        <v>30</v>
      </c>
      <c r="BE139" s="68"/>
      <c r="BF139" s="68"/>
      <c r="BG139" s="407"/>
      <c r="BH139" s="408"/>
      <c r="BI139" s="409"/>
      <c r="BJ139" s="91"/>
      <c r="BK139" s="91"/>
      <c r="BL139" s="91"/>
    </row>
    <row r="140" spans="1:64" ht="13.5" customHeight="1" x14ac:dyDescent="0.2">
      <c r="A140" s="440">
        <v>21</v>
      </c>
      <c r="B140" s="441"/>
      <c r="C140" s="442"/>
      <c r="D140" s="452">
        <f>異動インプット票!D142</f>
        <v>0</v>
      </c>
      <c r="E140" s="453"/>
      <c r="F140" s="453"/>
      <c r="G140" s="453"/>
      <c r="H140" s="453"/>
      <c r="I140" s="453"/>
      <c r="J140" s="453"/>
      <c r="K140" s="453"/>
      <c r="L140" s="453"/>
      <c r="M140" s="454"/>
      <c r="N140" s="421" t="str">
        <f>IF(【入力シート】電気使用申込書!P144="","",【入力シート】電気使用申込書!P144)</f>
        <v/>
      </c>
      <c r="O140" s="422"/>
      <c r="P140" s="422"/>
      <c r="Q140" s="422"/>
      <c r="R140" s="422"/>
      <c r="S140" s="422"/>
      <c r="T140" s="422"/>
      <c r="U140" s="422"/>
      <c r="V140" s="422"/>
      <c r="W140" s="422"/>
      <c r="X140" s="422"/>
      <c r="Y140" s="422"/>
      <c r="Z140" s="422"/>
      <c r="AA140" s="422"/>
      <c r="AB140" s="422"/>
      <c r="AC140" s="423"/>
      <c r="AD140" s="156" t="s">
        <v>23</v>
      </c>
      <c r="AE140" s="157"/>
      <c r="AF140" s="157"/>
      <c r="AG140" s="157"/>
      <c r="AH140" s="494" t="str">
        <f>IF(【入力シート】電気使用申込書!BH144="","",【入力シート】電気使用申込書!BH144)</f>
        <v/>
      </c>
      <c r="AI140" s="397"/>
      <c r="AJ140" s="86" t="s">
        <v>24</v>
      </c>
      <c r="AK140" s="517" t="str">
        <f>IF(【入力シート】電気使用申込書!BK144="","",【入力シート】電気使用申込書!BK144)</f>
        <v/>
      </c>
      <c r="AL140" s="518"/>
      <c r="AM140" s="518"/>
      <c r="AN140" s="518"/>
      <c r="AO140" s="494" t="str">
        <f>IF(【入力シート】電気使用申込書!BO144="","",【入力シート】電気使用申込書!BO144)</f>
        <v/>
      </c>
      <c r="AP140" s="397"/>
      <c r="AQ140" s="86" t="s">
        <v>24</v>
      </c>
      <c r="AR140" s="69" t="s">
        <v>26</v>
      </c>
      <c r="AS140" s="70"/>
      <c r="AT140" s="70"/>
      <c r="AU140" s="71"/>
      <c r="AV140" s="75" t="s">
        <v>28</v>
      </c>
      <c r="AW140" s="75" t="s">
        <v>29</v>
      </c>
      <c r="AX140" s="75"/>
      <c r="AY140" s="77" t="s">
        <v>31</v>
      </c>
      <c r="AZ140" s="396" t="str">
        <f>IF(【入力シート】電気使用申込書!CA144="","",【入力シート】電気使用申込書!CA144)</f>
        <v/>
      </c>
      <c r="BA140" s="397"/>
      <c r="BB140" s="397"/>
      <c r="BC140" s="397"/>
      <c r="BD140" s="83" t="s">
        <v>29</v>
      </c>
      <c r="BE140" s="84"/>
      <c r="BF140" s="84"/>
      <c r="BG140" s="401"/>
      <c r="BH140" s="402"/>
      <c r="BI140" s="403"/>
      <c r="BJ140" s="91"/>
      <c r="BK140" s="91"/>
      <c r="BL140" s="91"/>
    </row>
    <row r="141" spans="1:64" ht="13.5" customHeight="1" x14ac:dyDescent="0.2">
      <c r="A141" s="443"/>
      <c r="B141" s="444"/>
      <c r="C141" s="445"/>
      <c r="D141" s="455"/>
      <c r="E141" s="456"/>
      <c r="F141" s="456"/>
      <c r="G141" s="456"/>
      <c r="H141" s="456"/>
      <c r="I141" s="456"/>
      <c r="J141" s="456"/>
      <c r="K141" s="456"/>
      <c r="L141" s="456"/>
      <c r="M141" s="457"/>
      <c r="N141" s="424"/>
      <c r="O141" s="425"/>
      <c r="P141" s="425"/>
      <c r="Q141" s="425"/>
      <c r="R141" s="425"/>
      <c r="S141" s="425"/>
      <c r="T141" s="425"/>
      <c r="U141" s="425"/>
      <c r="V141" s="425"/>
      <c r="W141" s="425"/>
      <c r="X141" s="425"/>
      <c r="Y141" s="425"/>
      <c r="Z141" s="425"/>
      <c r="AA141" s="425"/>
      <c r="AB141" s="425"/>
      <c r="AC141" s="426"/>
      <c r="AD141" s="95"/>
      <c r="AE141" s="96"/>
      <c r="AF141" s="96"/>
      <c r="AG141" s="96"/>
      <c r="AH141" s="495"/>
      <c r="AI141" s="450"/>
      <c r="AJ141" s="88"/>
      <c r="AK141" s="507"/>
      <c r="AL141" s="508"/>
      <c r="AM141" s="508"/>
      <c r="AN141" s="508"/>
      <c r="AO141" s="495"/>
      <c r="AP141" s="450"/>
      <c r="AQ141" s="88"/>
      <c r="AR141" s="72"/>
      <c r="AS141" s="73"/>
      <c r="AT141" s="73"/>
      <c r="AU141" s="74"/>
      <c r="AV141" s="76"/>
      <c r="AW141" s="76" t="s">
        <v>30</v>
      </c>
      <c r="AX141" s="76"/>
      <c r="AY141" s="78"/>
      <c r="AZ141" s="449"/>
      <c r="BA141" s="450"/>
      <c r="BB141" s="450"/>
      <c r="BC141" s="450"/>
      <c r="BD141" s="93" t="s">
        <v>30</v>
      </c>
      <c r="BE141" s="94"/>
      <c r="BF141" s="94"/>
      <c r="BG141" s="404"/>
      <c r="BH141" s="405"/>
      <c r="BI141" s="406"/>
      <c r="BJ141" s="91"/>
      <c r="BK141" s="91"/>
      <c r="BL141" s="91"/>
    </row>
    <row r="142" spans="1:64" ht="13.5" customHeight="1" x14ac:dyDescent="0.2">
      <c r="A142" s="443"/>
      <c r="B142" s="444"/>
      <c r="C142" s="445"/>
      <c r="D142" s="455"/>
      <c r="E142" s="456"/>
      <c r="F142" s="456"/>
      <c r="G142" s="456"/>
      <c r="H142" s="456"/>
      <c r="I142" s="456"/>
      <c r="J142" s="456"/>
      <c r="K142" s="456"/>
      <c r="L142" s="456"/>
      <c r="M142" s="457"/>
      <c r="N142" s="427"/>
      <c r="O142" s="428"/>
      <c r="P142" s="428"/>
      <c r="Q142" s="428"/>
      <c r="R142" s="428"/>
      <c r="S142" s="428"/>
      <c r="T142" s="428"/>
      <c r="U142" s="428"/>
      <c r="V142" s="428"/>
      <c r="W142" s="428"/>
      <c r="X142" s="428"/>
      <c r="Y142" s="428"/>
      <c r="Z142" s="428"/>
      <c r="AA142" s="428"/>
      <c r="AB142" s="428"/>
      <c r="AC142" s="429"/>
      <c r="AD142" s="95" t="str">
        <f>IF(【入力シート】電気使用申込書!BD146="","",【入力シート】電気使用申込書!BD146)</f>
        <v/>
      </c>
      <c r="AE142" s="96"/>
      <c r="AF142" s="96"/>
      <c r="AG142" s="96"/>
      <c r="AH142" s="490" t="str">
        <f>IF(【入力シート】電気使用申込書!BH146="","",【入力シート】電気使用申込書!BH146)</f>
        <v/>
      </c>
      <c r="AI142" s="491"/>
      <c r="AJ142" s="101" t="s">
        <v>24</v>
      </c>
      <c r="AK142" s="513" t="str">
        <f>IF(【入力シート】電気使用申込書!BK146="","",【入力シート】電気使用申込書!BK146)</f>
        <v/>
      </c>
      <c r="AL142" s="514"/>
      <c r="AM142" s="514"/>
      <c r="AN142" s="514"/>
      <c r="AO142" s="490" t="str">
        <f>IF(【入力シート】電気使用申込書!BO146="","",【入力シート】電気使用申込書!BO146)</f>
        <v/>
      </c>
      <c r="AP142" s="491"/>
      <c r="AQ142" s="101" t="s">
        <v>24</v>
      </c>
      <c r="AR142" s="72" t="s">
        <v>27</v>
      </c>
      <c r="AS142" s="73"/>
      <c r="AT142" s="73"/>
      <c r="AU142" s="74"/>
      <c r="AV142" s="109" t="s">
        <v>29</v>
      </c>
      <c r="AW142" s="110"/>
      <c r="AX142" s="110"/>
      <c r="AY142" s="111"/>
      <c r="AZ142" s="510" t="str">
        <f>IF(【入力シート】電気使用申込書!CA146="","",【入力シート】電気使用申込書!CA146)</f>
        <v/>
      </c>
      <c r="BA142" s="491"/>
      <c r="BB142" s="491"/>
      <c r="BC142" s="511"/>
      <c r="BD142" s="112" t="s">
        <v>29</v>
      </c>
      <c r="BE142" s="113"/>
      <c r="BF142" s="113"/>
      <c r="BG142" s="404"/>
      <c r="BH142" s="405"/>
      <c r="BI142" s="406"/>
      <c r="BJ142" s="91"/>
      <c r="BK142" s="91"/>
      <c r="BL142" s="91"/>
    </row>
    <row r="143" spans="1:64" ht="13.5" customHeight="1" x14ac:dyDescent="0.2">
      <c r="A143" s="443"/>
      <c r="B143" s="444"/>
      <c r="C143" s="445"/>
      <c r="D143" s="455"/>
      <c r="E143" s="456"/>
      <c r="F143" s="456"/>
      <c r="G143" s="456"/>
      <c r="H143" s="456"/>
      <c r="I143" s="456"/>
      <c r="J143" s="456"/>
      <c r="K143" s="456"/>
      <c r="L143" s="456"/>
      <c r="M143" s="457"/>
      <c r="N143" s="418" t="s">
        <v>15</v>
      </c>
      <c r="O143" s="419"/>
      <c r="P143" s="419"/>
      <c r="Q143" s="419"/>
      <c r="R143" s="419"/>
      <c r="S143" s="419"/>
      <c r="T143" s="419"/>
      <c r="U143" s="419"/>
      <c r="V143" s="419"/>
      <c r="W143" s="419"/>
      <c r="X143" s="419"/>
      <c r="Y143" s="419"/>
      <c r="Z143" s="419"/>
      <c r="AA143" s="419"/>
      <c r="AB143" s="419"/>
      <c r="AC143" s="420"/>
      <c r="AD143" s="95"/>
      <c r="AE143" s="96"/>
      <c r="AF143" s="96"/>
      <c r="AG143" s="96"/>
      <c r="AH143" s="492"/>
      <c r="AI143" s="493"/>
      <c r="AJ143" s="102"/>
      <c r="AK143" s="513"/>
      <c r="AL143" s="514"/>
      <c r="AM143" s="514"/>
      <c r="AN143" s="514"/>
      <c r="AO143" s="492"/>
      <c r="AP143" s="493"/>
      <c r="AQ143" s="102"/>
      <c r="AR143" s="72"/>
      <c r="AS143" s="73"/>
      <c r="AT143" s="73"/>
      <c r="AU143" s="74"/>
      <c r="AV143" s="114" t="s">
        <v>30</v>
      </c>
      <c r="AW143" s="115"/>
      <c r="AX143" s="115"/>
      <c r="AY143" s="116"/>
      <c r="AZ143" s="509"/>
      <c r="BA143" s="493"/>
      <c r="BB143" s="493"/>
      <c r="BC143" s="512"/>
      <c r="BD143" s="112" t="s">
        <v>30</v>
      </c>
      <c r="BE143" s="113"/>
      <c r="BF143" s="113"/>
      <c r="BG143" s="404"/>
      <c r="BH143" s="405"/>
      <c r="BI143" s="406"/>
      <c r="BJ143" s="91"/>
      <c r="BK143" s="91"/>
      <c r="BL143" s="91"/>
    </row>
    <row r="144" spans="1:64" ht="13.5" customHeight="1" x14ac:dyDescent="0.2">
      <c r="A144" s="443"/>
      <c r="B144" s="444"/>
      <c r="C144" s="445"/>
      <c r="D144" s="455"/>
      <c r="E144" s="456"/>
      <c r="F144" s="456"/>
      <c r="G144" s="456"/>
      <c r="H144" s="456"/>
      <c r="I144" s="456"/>
      <c r="J144" s="456"/>
      <c r="K144" s="456"/>
      <c r="L144" s="456"/>
      <c r="M144" s="457"/>
      <c r="N144" s="449" t="str">
        <f>IF(【入力シート】電気使用申込書!AF144="","",【入力シート】電気使用申込書!AF144)</f>
        <v/>
      </c>
      <c r="O144" s="450"/>
      <c r="P144" s="450"/>
      <c r="Q144" s="450"/>
      <c r="R144" s="450"/>
      <c r="S144" s="450"/>
      <c r="T144" s="450"/>
      <c r="U144" s="450"/>
      <c r="V144" s="450"/>
      <c r="W144" s="450"/>
      <c r="X144" s="450"/>
      <c r="Y144" s="450"/>
      <c r="Z144" s="450"/>
      <c r="AA144" s="450"/>
      <c r="AB144" s="450"/>
      <c r="AC144" s="451"/>
      <c r="AD144" s="95" t="str">
        <f>IF(【入力シート】電気使用申込書!BD148="","",【入力シート】電気使用申込書!BD148)</f>
        <v/>
      </c>
      <c r="AE144" s="96"/>
      <c r="AF144" s="96"/>
      <c r="AG144" s="96"/>
      <c r="AH144" s="495" t="str">
        <f>IF(【入力シート】電気使用申込書!BH148="","",【入力シート】電気使用申込書!BH148)</f>
        <v/>
      </c>
      <c r="AI144" s="450"/>
      <c r="AJ144" s="88" t="s">
        <v>24</v>
      </c>
      <c r="AK144" s="505" t="str">
        <f>IF(【入力シート】電気使用申込書!BK148="","",【入力シート】電気使用申込書!BK148)</f>
        <v/>
      </c>
      <c r="AL144" s="506"/>
      <c r="AM144" s="506"/>
      <c r="AN144" s="506"/>
      <c r="AO144" s="490" t="str">
        <f>IF(【入力シート】電気使用申込書!BO148="","",【入力シート】電気使用申込書!BO148)</f>
        <v/>
      </c>
      <c r="AP144" s="491"/>
      <c r="AQ144" s="88" t="s">
        <v>24</v>
      </c>
      <c r="AR144" s="72"/>
      <c r="AS144" s="73"/>
      <c r="AT144" s="73"/>
      <c r="AU144" s="74"/>
      <c r="AV144" s="76" t="s">
        <v>29</v>
      </c>
      <c r="AW144" s="76"/>
      <c r="AX144" s="76"/>
      <c r="AY144" s="78"/>
      <c r="AZ144" s="449" t="str">
        <f>IF(【入力シート】電気使用申込書!CA148="","",【入力シート】電気使用申込書!CA148)</f>
        <v/>
      </c>
      <c r="BA144" s="450"/>
      <c r="BB144" s="450"/>
      <c r="BC144" s="450"/>
      <c r="BD144" s="63" t="s">
        <v>29</v>
      </c>
      <c r="BE144" s="64"/>
      <c r="BF144" s="64"/>
      <c r="BG144" s="404"/>
      <c r="BH144" s="405"/>
      <c r="BI144" s="406"/>
      <c r="BJ144" s="91"/>
      <c r="BK144" s="91"/>
      <c r="BL144" s="91"/>
    </row>
    <row r="145" spans="1:64" ht="13.5" customHeight="1" x14ac:dyDescent="0.2">
      <c r="A145" s="446"/>
      <c r="B145" s="447"/>
      <c r="C145" s="448"/>
      <c r="D145" s="458"/>
      <c r="E145" s="459"/>
      <c r="F145" s="459"/>
      <c r="G145" s="459"/>
      <c r="H145" s="459"/>
      <c r="I145" s="459"/>
      <c r="J145" s="459"/>
      <c r="K145" s="459"/>
      <c r="L145" s="459"/>
      <c r="M145" s="460"/>
      <c r="N145" s="399"/>
      <c r="O145" s="264"/>
      <c r="P145" s="264"/>
      <c r="Q145" s="264"/>
      <c r="R145" s="264"/>
      <c r="S145" s="264"/>
      <c r="T145" s="264"/>
      <c r="U145" s="264"/>
      <c r="V145" s="264"/>
      <c r="W145" s="264"/>
      <c r="X145" s="264"/>
      <c r="Y145" s="264"/>
      <c r="Z145" s="264"/>
      <c r="AA145" s="264"/>
      <c r="AB145" s="264"/>
      <c r="AC145" s="400"/>
      <c r="AD145" s="95"/>
      <c r="AE145" s="96"/>
      <c r="AF145" s="96"/>
      <c r="AG145" s="96"/>
      <c r="AH145" s="495"/>
      <c r="AI145" s="450"/>
      <c r="AJ145" s="102"/>
      <c r="AK145" s="507"/>
      <c r="AL145" s="508"/>
      <c r="AM145" s="508"/>
      <c r="AN145" s="508"/>
      <c r="AO145" s="492"/>
      <c r="AP145" s="493"/>
      <c r="AQ145" s="102"/>
      <c r="AR145" s="124"/>
      <c r="AS145" s="125"/>
      <c r="AT145" s="125"/>
      <c r="AU145" s="126"/>
      <c r="AV145" s="65" t="s">
        <v>30</v>
      </c>
      <c r="AW145" s="65"/>
      <c r="AX145" s="65"/>
      <c r="AY145" s="66"/>
      <c r="AZ145" s="509"/>
      <c r="BA145" s="493"/>
      <c r="BB145" s="493"/>
      <c r="BC145" s="493"/>
      <c r="BD145" s="67" t="s">
        <v>30</v>
      </c>
      <c r="BE145" s="68"/>
      <c r="BF145" s="68"/>
      <c r="BG145" s="407"/>
      <c r="BH145" s="408"/>
      <c r="BI145" s="409"/>
      <c r="BJ145" s="91"/>
      <c r="BK145" s="91"/>
      <c r="BL145" s="91"/>
    </row>
    <row r="146" spans="1:64" ht="13.5" customHeight="1" x14ac:dyDescent="0.2">
      <c r="A146" s="440">
        <v>22</v>
      </c>
      <c r="B146" s="441"/>
      <c r="C146" s="442"/>
      <c r="D146" s="452">
        <f>異動インプット票!D148</f>
        <v>0</v>
      </c>
      <c r="E146" s="453"/>
      <c r="F146" s="453"/>
      <c r="G146" s="453"/>
      <c r="H146" s="453"/>
      <c r="I146" s="453"/>
      <c r="J146" s="453"/>
      <c r="K146" s="453"/>
      <c r="L146" s="453"/>
      <c r="M146" s="454"/>
      <c r="N146" s="421" t="str">
        <f>IF(【入力シート】電気使用申込書!P150="","",【入力シート】電気使用申込書!P150)</f>
        <v/>
      </c>
      <c r="O146" s="422"/>
      <c r="P146" s="422"/>
      <c r="Q146" s="422"/>
      <c r="R146" s="422"/>
      <c r="S146" s="422"/>
      <c r="T146" s="422"/>
      <c r="U146" s="422"/>
      <c r="V146" s="422"/>
      <c r="W146" s="422"/>
      <c r="X146" s="422"/>
      <c r="Y146" s="422"/>
      <c r="Z146" s="422"/>
      <c r="AA146" s="422"/>
      <c r="AB146" s="422"/>
      <c r="AC146" s="423"/>
      <c r="AD146" s="156" t="s">
        <v>23</v>
      </c>
      <c r="AE146" s="157"/>
      <c r="AF146" s="157"/>
      <c r="AG146" s="157"/>
      <c r="AH146" s="494" t="str">
        <f>IF(【入力シート】電気使用申込書!BH150="","",【入力シート】電気使用申込書!BH150)</f>
        <v/>
      </c>
      <c r="AI146" s="397"/>
      <c r="AJ146" s="86" t="s">
        <v>24</v>
      </c>
      <c r="AK146" s="517" t="str">
        <f>IF(【入力シート】電気使用申込書!BK150="","",【入力シート】電気使用申込書!BK150)</f>
        <v/>
      </c>
      <c r="AL146" s="518"/>
      <c r="AM146" s="518"/>
      <c r="AN146" s="518"/>
      <c r="AO146" s="494" t="str">
        <f>IF(【入力シート】電気使用申込書!BO150="","",【入力シート】電気使用申込書!BO150)</f>
        <v/>
      </c>
      <c r="AP146" s="397"/>
      <c r="AQ146" s="86" t="s">
        <v>24</v>
      </c>
      <c r="AR146" s="69" t="s">
        <v>26</v>
      </c>
      <c r="AS146" s="70"/>
      <c r="AT146" s="70"/>
      <c r="AU146" s="71"/>
      <c r="AV146" s="75" t="s">
        <v>28</v>
      </c>
      <c r="AW146" s="75" t="s">
        <v>29</v>
      </c>
      <c r="AX146" s="75"/>
      <c r="AY146" s="77" t="s">
        <v>31</v>
      </c>
      <c r="AZ146" s="396" t="str">
        <f>IF(【入力シート】電気使用申込書!CA150="","",【入力シート】電気使用申込書!CA150)</f>
        <v/>
      </c>
      <c r="BA146" s="397"/>
      <c r="BB146" s="397"/>
      <c r="BC146" s="397"/>
      <c r="BD146" s="83" t="s">
        <v>29</v>
      </c>
      <c r="BE146" s="84"/>
      <c r="BF146" s="84"/>
      <c r="BG146" s="401"/>
      <c r="BH146" s="402"/>
      <c r="BI146" s="403"/>
      <c r="BJ146" s="91"/>
      <c r="BK146" s="91"/>
      <c r="BL146" s="91"/>
    </row>
    <row r="147" spans="1:64" ht="13.5" customHeight="1" x14ac:dyDescent="0.2">
      <c r="A147" s="443"/>
      <c r="B147" s="444"/>
      <c r="C147" s="445"/>
      <c r="D147" s="455"/>
      <c r="E147" s="456"/>
      <c r="F147" s="456"/>
      <c r="G147" s="456"/>
      <c r="H147" s="456"/>
      <c r="I147" s="456"/>
      <c r="J147" s="456"/>
      <c r="K147" s="456"/>
      <c r="L147" s="456"/>
      <c r="M147" s="457"/>
      <c r="N147" s="424"/>
      <c r="O147" s="425"/>
      <c r="P147" s="425"/>
      <c r="Q147" s="425"/>
      <c r="R147" s="425"/>
      <c r="S147" s="425"/>
      <c r="T147" s="425"/>
      <c r="U147" s="425"/>
      <c r="V147" s="425"/>
      <c r="W147" s="425"/>
      <c r="X147" s="425"/>
      <c r="Y147" s="425"/>
      <c r="Z147" s="425"/>
      <c r="AA147" s="425"/>
      <c r="AB147" s="425"/>
      <c r="AC147" s="426"/>
      <c r="AD147" s="95"/>
      <c r="AE147" s="96"/>
      <c r="AF147" s="96"/>
      <c r="AG147" s="96"/>
      <c r="AH147" s="495"/>
      <c r="AI147" s="450"/>
      <c r="AJ147" s="88"/>
      <c r="AK147" s="507"/>
      <c r="AL147" s="508"/>
      <c r="AM147" s="508"/>
      <c r="AN147" s="508"/>
      <c r="AO147" s="495"/>
      <c r="AP147" s="450"/>
      <c r="AQ147" s="102"/>
      <c r="AR147" s="72"/>
      <c r="AS147" s="73"/>
      <c r="AT147" s="73"/>
      <c r="AU147" s="74"/>
      <c r="AV147" s="76"/>
      <c r="AW147" s="76" t="s">
        <v>30</v>
      </c>
      <c r="AX147" s="76"/>
      <c r="AY147" s="78"/>
      <c r="AZ147" s="449"/>
      <c r="BA147" s="450"/>
      <c r="BB147" s="450"/>
      <c r="BC147" s="450"/>
      <c r="BD147" s="93" t="s">
        <v>30</v>
      </c>
      <c r="BE147" s="94"/>
      <c r="BF147" s="94"/>
      <c r="BG147" s="404"/>
      <c r="BH147" s="405"/>
      <c r="BI147" s="406"/>
      <c r="BJ147" s="91"/>
      <c r="BK147" s="91"/>
      <c r="BL147" s="91"/>
    </row>
    <row r="148" spans="1:64" ht="13.5" customHeight="1" x14ac:dyDescent="0.2">
      <c r="A148" s="443"/>
      <c r="B148" s="444"/>
      <c r="C148" s="445"/>
      <c r="D148" s="455"/>
      <c r="E148" s="456"/>
      <c r="F148" s="456"/>
      <c r="G148" s="456"/>
      <c r="H148" s="456"/>
      <c r="I148" s="456"/>
      <c r="J148" s="456"/>
      <c r="K148" s="456"/>
      <c r="L148" s="456"/>
      <c r="M148" s="457"/>
      <c r="N148" s="427"/>
      <c r="O148" s="428"/>
      <c r="P148" s="428"/>
      <c r="Q148" s="428"/>
      <c r="R148" s="428"/>
      <c r="S148" s="428"/>
      <c r="T148" s="428"/>
      <c r="U148" s="428"/>
      <c r="V148" s="428"/>
      <c r="W148" s="428"/>
      <c r="X148" s="428"/>
      <c r="Y148" s="428"/>
      <c r="Z148" s="428"/>
      <c r="AA148" s="428"/>
      <c r="AB148" s="428"/>
      <c r="AC148" s="429"/>
      <c r="AD148" s="95" t="str">
        <f>IF(【入力シート】電気使用申込書!BD152="","",【入力シート】電気使用申込書!BD152)</f>
        <v/>
      </c>
      <c r="AE148" s="96"/>
      <c r="AF148" s="96"/>
      <c r="AG148" s="96"/>
      <c r="AH148" s="490" t="str">
        <f>IF(【入力シート】電気使用申込書!BH152="","",【入力シート】電気使用申込書!BH152)</f>
        <v/>
      </c>
      <c r="AI148" s="491"/>
      <c r="AJ148" s="101" t="s">
        <v>24</v>
      </c>
      <c r="AK148" s="513" t="str">
        <f>IF(【入力シート】電気使用申込書!BK152="","",【入力シート】電気使用申込書!BK152)</f>
        <v/>
      </c>
      <c r="AL148" s="514"/>
      <c r="AM148" s="514"/>
      <c r="AN148" s="514"/>
      <c r="AO148" s="490" t="str">
        <f>IF(【入力シート】電気使用申込書!BO152="","",【入力シート】電気使用申込書!BO152)</f>
        <v/>
      </c>
      <c r="AP148" s="491"/>
      <c r="AQ148" s="101" t="s">
        <v>24</v>
      </c>
      <c r="AR148" s="72" t="s">
        <v>27</v>
      </c>
      <c r="AS148" s="73"/>
      <c r="AT148" s="73"/>
      <c r="AU148" s="74"/>
      <c r="AV148" s="109" t="s">
        <v>29</v>
      </c>
      <c r="AW148" s="110"/>
      <c r="AX148" s="110"/>
      <c r="AY148" s="111"/>
      <c r="AZ148" s="510" t="str">
        <f>IF(【入力シート】電気使用申込書!CA152="","",【入力シート】電気使用申込書!CA152)</f>
        <v/>
      </c>
      <c r="BA148" s="491"/>
      <c r="BB148" s="491"/>
      <c r="BC148" s="511"/>
      <c r="BD148" s="112" t="s">
        <v>29</v>
      </c>
      <c r="BE148" s="113"/>
      <c r="BF148" s="113"/>
      <c r="BG148" s="404"/>
      <c r="BH148" s="405"/>
      <c r="BI148" s="406"/>
      <c r="BJ148" s="91"/>
      <c r="BK148" s="91"/>
      <c r="BL148" s="91"/>
    </row>
    <row r="149" spans="1:64" ht="13.5" customHeight="1" x14ac:dyDescent="0.2">
      <c r="A149" s="443"/>
      <c r="B149" s="444"/>
      <c r="C149" s="445"/>
      <c r="D149" s="455"/>
      <c r="E149" s="456"/>
      <c r="F149" s="456"/>
      <c r="G149" s="456"/>
      <c r="H149" s="456"/>
      <c r="I149" s="456"/>
      <c r="J149" s="456"/>
      <c r="K149" s="456"/>
      <c r="L149" s="456"/>
      <c r="M149" s="457"/>
      <c r="N149" s="418" t="s">
        <v>15</v>
      </c>
      <c r="O149" s="419"/>
      <c r="P149" s="419"/>
      <c r="Q149" s="419"/>
      <c r="R149" s="419"/>
      <c r="S149" s="419"/>
      <c r="T149" s="419"/>
      <c r="U149" s="419"/>
      <c r="V149" s="419"/>
      <c r="W149" s="419"/>
      <c r="X149" s="419"/>
      <c r="Y149" s="419"/>
      <c r="Z149" s="419"/>
      <c r="AA149" s="419"/>
      <c r="AB149" s="419"/>
      <c r="AC149" s="420"/>
      <c r="AD149" s="95"/>
      <c r="AE149" s="96"/>
      <c r="AF149" s="96"/>
      <c r="AG149" s="96"/>
      <c r="AH149" s="492"/>
      <c r="AI149" s="493"/>
      <c r="AJ149" s="102"/>
      <c r="AK149" s="513"/>
      <c r="AL149" s="514"/>
      <c r="AM149" s="514"/>
      <c r="AN149" s="514"/>
      <c r="AO149" s="492"/>
      <c r="AP149" s="493"/>
      <c r="AQ149" s="102"/>
      <c r="AR149" s="72"/>
      <c r="AS149" s="73"/>
      <c r="AT149" s="73"/>
      <c r="AU149" s="74"/>
      <c r="AV149" s="114" t="s">
        <v>30</v>
      </c>
      <c r="AW149" s="115"/>
      <c r="AX149" s="115"/>
      <c r="AY149" s="116"/>
      <c r="AZ149" s="509"/>
      <c r="BA149" s="493"/>
      <c r="BB149" s="493"/>
      <c r="BC149" s="512"/>
      <c r="BD149" s="112" t="s">
        <v>30</v>
      </c>
      <c r="BE149" s="113"/>
      <c r="BF149" s="113"/>
      <c r="BG149" s="404"/>
      <c r="BH149" s="405"/>
      <c r="BI149" s="406"/>
      <c r="BJ149" s="91"/>
      <c r="BK149" s="91"/>
      <c r="BL149" s="91"/>
    </row>
    <row r="150" spans="1:64" ht="13.5" customHeight="1" x14ac:dyDescent="0.2">
      <c r="A150" s="443"/>
      <c r="B150" s="444"/>
      <c r="C150" s="445"/>
      <c r="D150" s="455"/>
      <c r="E150" s="456"/>
      <c r="F150" s="456"/>
      <c r="G150" s="456"/>
      <c r="H150" s="456"/>
      <c r="I150" s="456"/>
      <c r="J150" s="456"/>
      <c r="K150" s="456"/>
      <c r="L150" s="456"/>
      <c r="M150" s="457"/>
      <c r="N150" s="449" t="str">
        <f>IF(【入力シート】電気使用申込書!AF150="","",【入力シート】電気使用申込書!AF150)</f>
        <v/>
      </c>
      <c r="O150" s="450"/>
      <c r="P150" s="450"/>
      <c r="Q150" s="450"/>
      <c r="R150" s="450"/>
      <c r="S150" s="450"/>
      <c r="T150" s="450"/>
      <c r="U150" s="450"/>
      <c r="V150" s="450"/>
      <c r="W150" s="450"/>
      <c r="X150" s="450"/>
      <c r="Y150" s="450"/>
      <c r="Z150" s="450"/>
      <c r="AA150" s="450"/>
      <c r="AB150" s="450"/>
      <c r="AC150" s="451"/>
      <c r="AD150" s="95" t="str">
        <f>IF(【入力シート】電気使用申込書!BD154="","",【入力シート】電気使用申込書!BD154)</f>
        <v/>
      </c>
      <c r="AE150" s="96"/>
      <c r="AF150" s="96"/>
      <c r="AG150" s="96"/>
      <c r="AH150" s="495" t="str">
        <f>IF(【入力シート】電気使用申込書!BH154="","",【入力シート】電気使用申込書!BH154)</f>
        <v/>
      </c>
      <c r="AI150" s="450"/>
      <c r="AJ150" s="88" t="s">
        <v>24</v>
      </c>
      <c r="AK150" s="505" t="str">
        <f>IF(【入力シート】電気使用申込書!BK154="","",【入力シート】電気使用申込書!BK154)</f>
        <v/>
      </c>
      <c r="AL150" s="506"/>
      <c r="AM150" s="506"/>
      <c r="AN150" s="506"/>
      <c r="AO150" s="490" t="str">
        <f>IF(【入力シート】電気使用申込書!BO154="","",【入力シート】電気使用申込書!BO154)</f>
        <v/>
      </c>
      <c r="AP150" s="491"/>
      <c r="AQ150" s="101" t="s">
        <v>24</v>
      </c>
      <c r="AR150" s="72"/>
      <c r="AS150" s="73"/>
      <c r="AT150" s="73"/>
      <c r="AU150" s="74"/>
      <c r="AV150" s="76" t="s">
        <v>29</v>
      </c>
      <c r="AW150" s="76"/>
      <c r="AX150" s="76"/>
      <c r="AY150" s="78"/>
      <c r="AZ150" s="449" t="str">
        <f>IF(【入力シート】電気使用申込書!CA154="","",【入力シート】電気使用申込書!CA154)</f>
        <v/>
      </c>
      <c r="BA150" s="450"/>
      <c r="BB150" s="450"/>
      <c r="BC150" s="450"/>
      <c r="BD150" s="63" t="s">
        <v>29</v>
      </c>
      <c r="BE150" s="64"/>
      <c r="BF150" s="64"/>
      <c r="BG150" s="404"/>
      <c r="BH150" s="405"/>
      <c r="BI150" s="406"/>
      <c r="BJ150" s="91"/>
      <c r="BK150" s="91"/>
      <c r="BL150" s="91"/>
    </row>
    <row r="151" spans="1:64" ht="13.5" customHeight="1" x14ac:dyDescent="0.2">
      <c r="A151" s="446"/>
      <c r="B151" s="447"/>
      <c r="C151" s="448"/>
      <c r="D151" s="458"/>
      <c r="E151" s="459"/>
      <c r="F151" s="459"/>
      <c r="G151" s="459"/>
      <c r="H151" s="459"/>
      <c r="I151" s="459"/>
      <c r="J151" s="459"/>
      <c r="K151" s="459"/>
      <c r="L151" s="459"/>
      <c r="M151" s="460"/>
      <c r="N151" s="399"/>
      <c r="O151" s="264"/>
      <c r="P151" s="264"/>
      <c r="Q151" s="264"/>
      <c r="R151" s="264"/>
      <c r="S151" s="264"/>
      <c r="T151" s="264"/>
      <c r="U151" s="264"/>
      <c r="V151" s="264"/>
      <c r="W151" s="264"/>
      <c r="X151" s="264"/>
      <c r="Y151" s="264"/>
      <c r="Z151" s="264"/>
      <c r="AA151" s="264"/>
      <c r="AB151" s="264"/>
      <c r="AC151" s="400"/>
      <c r="AD151" s="95"/>
      <c r="AE151" s="96"/>
      <c r="AF151" s="96"/>
      <c r="AG151" s="96"/>
      <c r="AH151" s="495"/>
      <c r="AI151" s="450"/>
      <c r="AJ151" s="102"/>
      <c r="AK151" s="507"/>
      <c r="AL151" s="508"/>
      <c r="AM151" s="508"/>
      <c r="AN151" s="508"/>
      <c r="AO151" s="492"/>
      <c r="AP151" s="493"/>
      <c r="AQ151" s="90"/>
      <c r="AR151" s="124"/>
      <c r="AS151" s="125"/>
      <c r="AT151" s="125"/>
      <c r="AU151" s="126"/>
      <c r="AV151" s="65" t="s">
        <v>30</v>
      </c>
      <c r="AW151" s="65"/>
      <c r="AX151" s="65"/>
      <c r="AY151" s="66"/>
      <c r="AZ151" s="509"/>
      <c r="BA151" s="493"/>
      <c r="BB151" s="493"/>
      <c r="BC151" s="493"/>
      <c r="BD151" s="67" t="s">
        <v>30</v>
      </c>
      <c r="BE151" s="68"/>
      <c r="BF151" s="68"/>
      <c r="BG151" s="407"/>
      <c r="BH151" s="408"/>
      <c r="BI151" s="409"/>
      <c r="BJ151" s="91"/>
      <c r="BK151" s="91"/>
      <c r="BL151" s="91"/>
    </row>
    <row r="152" spans="1:64" ht="13.5" customHeight="1" x14ac:dyDescent="0.2">
      <c r="A152" s="440">
        <v>23</v>
      </c>
      <c r="B152" s="441"/>
      <c r="C152" s="442"/>
      <c r="D152" s="452">
        <f>異動インプット票!D154</f>
        <v>0</v>
      </c>
      <c r="E152" s="453"/>
      <c r="F152" s="453"/>
      <c r="G152" s="453"/>
      <c r="H152" s="453"/>
      <c r="I152" s="453"/>
      <c r="J152" s="453"/>
      <c r="K152" s="453"/>
      <c r="L152" s="453"/>
      <c r="M152" s="454"/>
      <c r="N152" s="421" t="str">
        <f>IF(【入力シート】電気使用申込書!P156="","",【入力シート】電気使用申込書!P156)</f>
        <v/>
      </c>
      <c r="O152" s="422"/>
      <c r="P152" s="422"/>
      <c r="Q152" s="422"/>
      <c r="R152" s="422"/>
      <c r="S152" s="422"/>
      <c r="T152" s="422"/>
      <c r="U152" s="422"/>
      <c r="V152" s="422"/>
      <c r="W152" s="422"/>
      <c r="X152" s="422"/>
      <c r="Y152" s="422"/>
      <c r="Z152" s="422"/>
      <c r="AA152" s="422"/>
      <c r="AB152" s="422"/>
      <c r="AC152" s="423"/>
      <c r="AD152" s="156" t="s">
        <v>23</v>
      </c>
      <c r="AE152" s="157"/>
      <c r="AF152" s="157"/>
      <c r="AG152" s="157"/>
      <c r="AH152" s="494" t="str">
        <f>IF(【入力シート】電気使用申込書!BH156="","",【入力シート】電気使用申込書!BH156)</f>
        <v/>
      </c>
      <c r="AI152" s="397"/>
      <c r="AJ152" s="86" t="s">
        <v>24</v>
      </c>
      <c r="AK152" s="517" t="str">
        <f>IF(【入力シート】電気使用申込書!BK156="","",【入力シート】電気使用申込書!BK156)</f>
        <v/>
      </c>
      <c r="AL152" s="518"/>
      <c r="AM152" s="518"/>
      <c r="AN152" s="518"/>
      <c r="AO152" s="494" t="str">
        <f>IF(【入力シート】電気使用申込書!BO156="","",【入力シート】電気使用申込書!BO156)</f>
        <v/>
      </c>
      <c r="AP152" s="397"/>
      <c r="AQ152" s="86" t="s">
        <v>24</v>
      </c>
      <c r="AR152" s="69" t="s">
        <v>26</v>
      </c>
      <c r="AS152" s="70"/>
      <c r="AT152" s="70"/>
      <c r="AU152" s="71"/>
      <c r="AV152" s="75" t="s">
        <v>28</v>
      </c>
      <c r="AW152" s="75" t="s">
        <v>29</v>
      </c>
      <c r="AX152" s="75"/>
      <c r="AY152" s="77" t="s">
        <v>31</v>
      </c>
      <c r="AZ152" s="396" t="str">
        <f>IF(【入力シート】電気使用申込書!CA156="","",【入力シート】電気使用申込書!CA156)</f>
        <v/>
      </c>
      <c r="BA152" s="397"/>
      <c r="BB152" s="397"/>
      <c r="BC152" s="397"/>
      <c r="BD152" s="83" t="s">
        <v>29</v>
      </c>
      <c r="BE152" s="84"/>
      <c r="BF152" s="84"/>
      <c r="BG152" s="401"/>
      <c r="BH152" s="402"/>
      <c r="BI152" s="403"/>
      <c r="BJ152" s="91"/>
      <c r="BK152" s="91"/>
      <c r="BL152" s="91"/>
    </row>
    <row r="153" spans="1:64" ht="13.5" customHeight="1" x14ac:dyDescent="0.2">
      <c r="A153" s="443"/>
      <c r="B153" s="444"/>
      <c r="C153" s="445"/>
      <c r="D153" s="455"/>
      <c r="E153" s="456"/>
      <c r="F153" s="456"/>
      <c r="G153" s="456"/>
      <c r="H153" s="456"/>
      <c r="I153" s="456"/>
      <c r="J153" s="456"/>
      <c r="K153" s="456"/>
      <c r="L153" s="456"/>
      <c r="M153" s="457"/>
      <c r="N153" s="424"/>
      <c r="O153" s="425"/>
      <c r="P153" s="425"/>
      <c r="Q153" s="425"/>
      <c r="R153" s="425"/>
      <c r="S153" s="425"/>
      <c r="T153" s="425"/>
      <c r="U153" s="425"/>
      <c r="V153" s="425"/>
      <c r="W153" s="425"/>
      <c r="X153" s="425"/>
      <c r="Y153" s="425"/>
      <c r="Z153" s="425"/>
      <c r="AA153" s="425"/>
      <c r="AB153" s="425"/>
      <c r="AC153" s="426"/>
      <c r="AD153" s="95"/>
      <c r="AE153" s="96"/>
      <c r="AF153" s="96"/>
      <c r="AG153" s="96"/>
      <c r="AH153" s="495"/>
      <c r="AI153" s="450"/>
      <c r="AJ153" s="88"/>
      <c r="AK153" s="507"/>
      <c r="AL153" s="508"/>
      <c r="AM153" s="508"/>
      <c r="AN153" s="508"/>
      <c r="AO153" s="495"/>
      <c r="AP153" s="450"/>
      <c r="AQ153" s="102"/>
      <c r="AR153" s="72"/>
      <c r="AS153" s="73"/>
      <c r="AT153" s="73"/>
      <c r="AU153" s="74"/>
      <c r="AV153" s="76"/>
      <c r="AW153" s="76" t="s">
        <v>30</v>
      </c>
      <c r="AX153" s="76"/>
      <c r="AY153" s="78"/>
      <c r="AZ153" s="449"/>
      <c r="BA153" s="450"/>
      <c r="BB153" s="450"/>
      <c r="BC153" s="450"/>
      <c r="BD153" s="93" t="s">
        <v>30</v>
      </c>
      <c r="BE153" s="94"/>
      <c r="BF153" s="94"/>
      <c r="BG153" s="404"/>
      <c r="BH153" s="405"/>
      <c r="BI153" s="406"/>
      <c r="BJ153" s="91"/>
      <c r="BK153" s="91"/>
      <c r="BL153" s="91"/>
    </row>
    <row r="154" spans="1:64" ht="13.5" customHeight="1" x14ac:dyDescent="0.2">
      <c r="A154" s="443"/>
      <c r="B154" s="444"/>
      <c r="C154" s="445"/>
      <c r="D154" s="455"/>
      <c r="E154" s="456"/>
      <c r="F154" s="456"/>
      <c r="G154" s="456"/>
      <c r="H154" s="456"/>
      <c r="I154" s="456"/>
      <c r="J154" s="456"/>
      <c r="K154" s="456"/>
      <c r="L154" s="456"/>
      <c r="M154" s="457"/>
      <c r="N154" s="427"/>
      <c r="O154" s="428"/>
      <c r="P154" s="428"/>
      <c r="Q154" s="428"/>
      <c r="R154" s="428"/>
      <c r="S154" s="428"/>
      <c r="T154" s="428"/>
      <c r="U154" s="428"/>
      <c r="V154" s="428"/>
      <c r="W154" s="428"/>
      <c r="X154" s="428"/>
      <c r="Y154" s="428"/>
      <c r="Z154" s="428"/>
      <c r="AA154" s="428"/>
      <c r="AB154" s="428"/>
      <c r="AC154" s="429"/>
      <c r="AD154" s="95" t="str">
        <f>IF(【入力シート】電気使用申込書!BD158="","",【入力シート】電気使用申込書!BD158)</f>
        <v/>
      </c>
      <c r="AE154" s="96"/>
      <c r="AF154" s="96"/>
      <c r="AG154" s="96"/>
      <c r="AH154" s="490" t="str">
        <f>IF(【入力シート】電気使用申込書!BH158="","",【入力シート】電気使用申込書!BH158)</f>
        <v/>
      </c>
      <c r="AI154" s="491"/>
      <c r="AJ154" s="101" t="s">
        <v>24</v>
      </c>
      <c r="AK154" s="513" t="str">
        <f>IF(【入力シート】電気使用申込書!BK158="","",【入力シート】電気使用申込書!BK158)</f>
        <v/>
      </c>
      <c r="AL154" s="514"/>
      <c r="AM154" s="514"/>
      <c r="AN154" s="514"/>
      <c r="AO154" s="490" t="str">
        <f>IF(【入力シート】電気使用申込書!BO158="","",【入力シート】電気使用申込書!BO158)</f>
        <v/>
      </c>
      <c r="AP154" s="491"/>
      <c r="AQ154" s="101" t="s">
        <v>24</v>
      </c>
      <c r="AR154" s="72" t="s">
        <v>27</v>
      </c>
      <c r="AS154" s="73"/>
      <c r="AT154" s="73"/>
      <c r="AU154" s="74"/>
      <c r="AV154" s="109" t="s">
        <v>29</v>
      </c>
      <c r="AW154" s="110"/>
      <c r="AX154" s="110"/>
      <c r="AY154" s="111"/>
      <c r="AZ154" s="510" t="str">
        <f>IF(【入力シート】電気使用申込書!CA158="","",【入力シート】電気使用申込書!CA158)</f>
        <v/>
      </c>
      <c r="BA154" s="491"/>
      <c r="BB154" s="491"/>
      <c r="BC154" s="511"/>
      <c r="BD154" s="112" t="s">
        <v>29</v>
      </c>
      <c r="BE154" s="113"/>
      <c r="BF154" s="113"/>
      <c r="BG154" s="404"/>
      <c r="BH154" s="405"/>
      <c r="BI154" s="406"/>
      <c r="BJ154" s="91"/>
      <c r="BK154" s="91"/>
      <c r="BL154" s="91"/>
    </row>
    <row r="155" spans="1:64" ht="13.5" customHeight="1" x14ac:dyDescent="0.2">
      <c r="A155" s="443"/>
      <c r="B155" s="444"/>
      <c r="C155" s="445"/>
      <c r="D155" s="455"/>
      <c r="E155" s="456"/>
      <c r="F155" s="456"/>
      <c r="G155" s="456"/>
      <c r="H155" s="456"/>
      <c r="I155" s="456"/>
      <c r="J155" s="456"/>
      <c r="K155" s="456"/>
      <c r="L155" s="456"/>
      <c r="M155" s="457"/>
      <c r="N155" s="418" t="s">
        <v>15</v>
      </c>
      <c r="O155" s="419"/>
      <c r="P155" s="419"/>
      <c r="Q155" s="419"/>
      <c r="R155" s="419"/>
      <c r="S155" s="419"/>
      <c r="T155" s="419"/>
      <c r="U155" s="419"/>
      <c r="V155" s="419"/>
      <c r="W155" s="419"/>
      <c r="X155" s="419"/>
      <c r="Y155" s="419"/>
      <c r="Z155" s="419"/>
      <c r="AA155" s="419"/>
      <c r="AB155" s="419"/>
      <c r="AC155" s="420"/>
      <c r="AD155" s="95"/>
      <c r="AE155" s="96"/>
      <c r="AF155" s="96"/>
      <c r="AG155" s="96"/>
      <c r="AH155" s="492"/>
      <c r="AI155" s="493"/>
      <c r="AJ155" s="102"/>
      <c r="AK155" s="513"/>
      <c r="AL155" s="514"/>
      <c r="AM155" s="514"/>
      <c r="AN155" s="514"/>
      <c r="AO155" s="492"/>
      <c r="AP155" s="493"/>
      <c r="AQ155" s="102"/>
      <c r="AR155" s="72"/>
      <c r="AS155" s="73"/>
      <c r="AT155" s="73"/>
      <c r="AU155" s="74"/>
      <c r="AV155" s="114" t="s">
        <v>30</v>
      </c>
      <c r="AW155" s="115"/>
      <c r="AX155" s="115"/>
      <c r="AY155" s="116"/>
      <c r="AZ155" s="509"/>
      <c r="BA155" s="493"/>
      <c r="BB155" s="493"/>
      <c r="BC155" s="512"/>
      <c r="BD155" s="112" t="s">
        <v>30</v>
      </c>
      <c r="BE155" s="113"/>
      <c r="BF155" s="113"/>
      <c r="BG155" s="404"/>
      <c r="BH155" s="405"/>
      <c r="BI155" s="406"/>
      <c r="BJ155" s="91"/>
      <c r="BK155" s="91"/>
      <c r="BL155" s="91"/>
    </row>
    <row r="156" spans="1:64" ht="13.5" customHeight="1" x14ac:dyDescent="0.2">
      <c r="A156" s="443"/>
      <c r="B156" s="444"/>
      <c r="C156" s="445"/>
      <c r="D156" s="455"/>
      <c r="E156" s="456"/>
      <c r="F156" s="456"/>
      <c r="G156" s="456"/>
      <c r="H156" s="456"/>
      <c r="I156" s="456"/>
      <c r="J156" s="456"/>
      <c r="K156" s="456"/>
      <c r="L156" s="456"/>
      <c r="M156" s="457"/>
      <c r="N156" s="449" t="str">
        <f>IF(【入力シート】電気使用申込書!AF156="","",【入力シート】電気使用申込書!AF156)</f>
        <v/>
      </c>
      <c r="O156" s="450"/>
      <c r="P156" s="450"/>
      <c r="Q156" s="450"/>
      <c r="R156" s="450"/>
      <c r="S156" s="450"/>
      <c r="T156" s="450"/>
      <c r="U156" s="450"/>
      <c r="V156" s="450"/>
      <c r="W156" s="450"/>
      <c r="X156" s="450"/>
      <c r="Y156" s="450"/>
      <c r="Z156" s="450"/>
      <c r="AA156" s="450"/>
      <c r="AB156" s="450"/>
      <c r="AC156" s="451"/>
      <c r="AD156" s="95" t="str">
        <f>IF(【入力シート】電気使用申込書!BD160="","",【入力シート】電気使用申込書!BD160)</f>
        <v/>
      </c>
      <c r="AE156" s="96"/>
      <c r="AF156" s="96"/>
      <c r="AG156" s="96"/>
      <c r="AH156" s="495" t="str">
        <f>IF(【入力シート】電気使用申込書!BH160="","",【入力シート】電気使用申込書!BH160)</f>
        <v/>
      </c>
      <c r="AI156" s="450"/>
      <c r="AJ156" s="88" t="s">
        <v>24</v>
      </c>
      <c r="AK156" s="505" t="str">
        <f>IF(【入力シート】電気使用申込書!BK160="","",【入力シート】電気使用申込書!BK160)</f>
        <v/>
      </c>
      <c r="AL156" s="506"/>
      <c r="AM156" s="506"/>
      <c r="AN156" s="506"/>
      <c r="AO156" s="490" t="str">
        <f>IF(【入力シート】電気使用申込書!BO160="","",【入力シート】電気使用申込書!BO160)</f>
        <v/>
      </c>
      <c r="AP156" s="491"/>
      <c r="AQ156" s="101" t="s">
        <v>24</v>
      </c>
      <c r="AR156" s="72"/>
      <c r="AS156" s="73"/>
      <c r="AT156" s="73"/>
      <c r="AU156" s="74"/>
      <c r="AV156" s="76" t="s">
        <v>29</v>
      </c>
      <c r="AW156" s="76"/>
      <c r="AX156" s="76"/>
      <c r="AY156" s="78"/>
      <c r="AZ156" s="449" t="str">
        <f>IF(【入力シート】電気使用申込書!CA160="","",【入力シート】電気使用申込書!CA160)</f>
        <v/>
      </c>
      <c r="BA156" s="450"/>
      <c r="BB156" s="450"/>
      <c r="BC156" s="450"/>
      <c r="BD156" s="63" t="s">
        <v>29</v>
      </c>
      <c r="BE156" s="64"/>
      <c r="BF156" s="64"/>
      <c r="BG156" s="404"/>
      <c r="BH156" s="405"/>
      <c r="BI156" s="406"/>
      <c r="BJ156" s="91"/>
      <c r="BK156" s="91"/>
      <c r="BL156" s="91"/>
    </row>
    <row r="157" spans="1:64" ht="13.5" customHeight="1" x14ac:dyDescent="0.2">
      <c r="A157" s="446"/>
      <c r="B157" s="447"/>
      <c r="C157" s="448"/>
      <c r="D157" s="458"/>
      <c r="E157" s="459"/>
      <c r="F157" s="459"/>
      <c r="G157" s="459"/>
      <c r="H157" s="459"/>
      <c r="I157" s="459"/>
      <c r="J157" s="459"/>
      <c r="K157" s="459"/>
      <c r="L157" s="459"/>
      <c r="M157" s="460"/>
      <c r="N157" s="399"/>
      <c r="O157" s="264"/>
      <c r="P157" s="264"/>
      <c r="Q157" s="264"/>
      <c r="R157" s="264"/>
      <c r="S157" s="264"/>
      <c r="T157" s="264"/>
      <c r="U157" s="264"/>
      <c r="V157" s="264"/>
      <c r="W157" s="264"/>
      <c r="X157" s="264"/>
      <c r="Y157" s="264"/>
      <c r="Z157" s="264"/>
      <c r="AA157" s="264"/>
      <c r="AB157" s="264"/>
      <c r="AC157" s="400"/>
      <c r="AD157" s="95"/>
      <c r="AE157" s="96"/>
      <c r="AF157" s="96"/>
      <c r="AG157" s="96"/>
      <c r="AH157" s="495"/>
      <c r="AI157" s="450"/>
      <c r="AJ157" s="102"/>
      <c r="AK157" s="507"/>
      <c r="AL157" s="508"/>
      <c r="AM157" s="508"/>
      <c r="AN157" s="508"/>
      <c r="AO157" s="492"/>
      <c r="AP157" s="493"/>
      <c r="AQ157" s="90"/>
      <c r="AR157" s="124"/>
      <c r="AS157" s="125"/>
      <c r="AT157" s="125"/>
      <c r="AU157" s="126"/>
      <c r="AV157" s="65" t="s">
        <v>30</v>
      </c>
      <c r="AW157" s="65"/>
      <c r="AX157" s="65"/>
      <c r="AY157" s="66"/>
      <c r="AZ157" s="509"/>
      <c r="BA157" s="493"/>
      <c r="BB157" s="493"/>
      <c r="BC157" s="493"/>
      <c r="BD157" s="67" t="s">
        <v>30</v>
      </c>
      <c r="BE157" s="68"/>
      <c r="BF157" s="68"/>
      <c r="BG157" s="407"/>
      <c r="BH157" s="408"/>
      <c r="BI157" s="409"/>
      <c r="BJ157" s="91"/>
      <c r="BK157" s="91"/>
      <c r="BL157" s="91"/>
    </row>
    <row r="158" spans="1:64" ht="13.5" customHeight="1" x14ac:dyDescent="0.2">
      <c r="A158" s="440">
        <v>24</v>
      </c>
      <c r="B158" s="441"/>
      <c r="C158" s="442"/>
      <c r="D158" s="452">
        <f>異動インプット票!D160</f>
        <v>0</v>
      </c>
      <c r="E158" s="453"/>
      <c r="F158" s="453"/>
      <c r="G158" s="453"/>
      <c r="H158" s="453"/>
      <c r="I158" s="453"/>
      <c r="J158" s="453"/>
      <c r="K158" s="453"/>
      <c r="L158" s="453"/>
      <c r="M158" s="454"/>
      <c r="N158" s="421" t="str">
        <f>IF(【入力シート】電気使用申込書!P162="","",【入力シート】電気使用申込書!P162)</f>
        <v/>
      </c>
      <c r="O158" s="422"/>
      <c r="P158" s="422"/>
      <c r="Q158" s="422"/>
      <c r="R158" s="422"/>
      <c r="S158" s="422"/>
      <c r="T158" s="422"/>
      <c r="U158" s="422"/>
      <c r="V158" s="422"/>
      <c r="W158" s="422"/>
      <c r="X158" s="422"/>
      <c r="Y158" s="422"/>
      <c r="Z158" s="422"/>
      <c r="AA158" s="422"/>
      <c r="AB158" s="422"/>
      <c r="AC158" s="423"/>
      <c r="AD158" s="156" t="s">
        <v>23</v>
      </c>
      <c r="AE158" s="157"/>
      <c r="AF158" s="157"/>
      <c r="AG158" s="157"/>
      <c r="AH158" s="494" t="str">
        <f>IF(【入力シート】電気使用申込書!BH162="","",【入力シート】電気使用申込書!BH162)</f>
        <v/>
      </c>
      <c r="AI158" s="397"/>
      <c r="AJ158" s="86" t="s">
        <v>24</v>
      </c>
      <c r="AK158" s="517" t="str">
        <f>IF(【入力シート】電気使用申込書!BK162="","",【入力シート】電気使用申込書!BK162)</f>
        <v/>
      </c>
      <c r="AL158" s="518"/>
      <c r="AM158" s="518"/>
      <c r="AN158" s="518"/>
      <c r="AO158" s="494" t="str">
        <f>IF(【入力シート】電気使用申込書!BO162="","",【入力シート】電気使用申込書!BO162)</f>
        <v/>
      </c>
      <c r="AP158" s="397"/>
      <c r="AQ158" s="86" t="s">
        <v>24</v>
      </c>
      <c r="AR158" s="69" t="s">
        <v>26</v>
      </c>
      <c r="AS158" s="70"/>
      <c r="AT158" s="70"/>
      <c r="AU158" s="71"/>
      <c r="AV158" s="75" t="s">
        <v>28</v>
      </c>
      <c r="AW158" s="75" t="s">
        <v>29</v>
      </c>
      <c r="AX158" s="75"/>
      <c r="AY158" s="77" t="s">
        <v>31</v>
      </c>
      <c r="AZ158" s="396" t="str">
        <f>IF(【入力シート】電気使用申込書!CA162="","",【入力シート】電気使用申込書!CA162)</f>
        <v/>
      </c>
      <c r="BA158" s="397"/>
      <c r="BB158" s="397"/>
      <c r="BC158" s="397"/>
      <c r="BD158" s="83" t="s">
        <v>29</v>
      </c>
      <c r="BE158" s="84"/>
      <c r="BF158" s="84"/>
      <c r="BG158" s="401"/>
      <c r="BH158" s="402"/>
      <c r="BI158" s="403"/>
      <c r="BJ158" s="91"/>
      <c r="BK158" s="91"/>
      <c r="BL158" s="91"/>
    </row>
    <row r="159" spans="1:64" ht="13.5" customHeight="1" x14ac:dyDescent="0.2">
      <c r="A159" s="443"/>
      <c r="B159" s="444"/>
      <c r="C159" s="445"/>
      <c r="D159" s="455"/>
      <c r="E159" s="456"/>
      <c r="F159" s="456"/>
      <c r="G159" s="456"/>
      <c r="H159" s="456"/>
      <c r="I159" s="456"/>
      <c r="J159" s="456"/>
      <c r="K159" s="456"/>
      <c r="L159" s="456"/>
      <c r="M159" s="457"/>
      <c r="N159" s="424"/>
      <c r="O159" s="425"/>
      <c r="P159" s="425"/>
      <c r="Q159" s="425"/>
      <c r="R159" s="425"/>
      <c r="S159" s="425"/>
      <c r="T159" s="425"/>
      <c r="U159" s="425"/>
      <c r="V159" s="425"/>
      <c r="W159" s="425"/>
      <c r="X159" s="425"/>
      <c r="Y159" s="425"/>
      <c r="Z159" s="425"/>
      <c r="AA159" s="425"/>
      <c r="AB159" s="425"/>
      <c r="AC159" s="426"/>
      <c r="AD159" s="95"/>
      <c r="AE159" s="96"/>
      <c r="AF159" s="96"/>
      <c r="AG159" s="96"/>
      <c r="AH159" s="495"/>
      <c r="AI159" s="450"/>
      <c r="AJ159" s="88"/>
      <c r="AK159" s="507"/>
      <c r="AL159" s="508"/>
      <c r="AM159" s="508"/>
      <c r="AN159" s="508"/>
      <c r="AO159" s="495"/>
      <c r="AP159" s="450"/>
      <c r="AQ159" s="102"/>
      <c r="AR159" s="72"/>
      <c r="AS159" s="73"/>
      <c r="AT159" s="73"/>
      <c r="AU159" s="74"/>
      <c r="AV159" s="76"/>
      <c r="AW159" s="76" t="s">
        <v>30</v>
      </c>
      <c r="AX159" s="76"/>
      <c r="AY159" s="78"/>
      <c r="AZ159" s="449"/>
      <c r="BA159" s="450"/>
      <c r="BB159" s="450"/>
      <c r="BC159" s="450"/>
      <c r="BD159" s="93" t="s">
        <v>30</v>
      </c>
      <c r="BE159" s="94"/>
      <c r="BF159" s="94"/>
      <c r="BG159" s="404"/>
      <c r="BH159" s="405"/>
      <c r="BI159" s="406"/>
      <c r="BJ159" s="91"/>
      <c r="BK159" s="91"/>
      <c r="BL159" s="91"/>
    </row>
    <row r="160" spans="1:64" ht="13.5" customHeight="1" x14ac:dyDescent="0.2">
      <c r="A160" s="443"/>
      <c r="B160" s="444"/>
      <c r="C160" s="445"/>
      <c r="D160" s="455"/>
      <c r="E160" s="456"/>
      <c r="F160" s="456"/>
      <c r="G160" s="456"/>
      <c r="H160" s="456"/>
      <c r="I160" s="456"/>
      <c r="J160" s="456"/>
      <c r="K160" s="456"/>
      <c r="L160" s="456"/>
      <c r="M160" s="457"/>
      <c r="N160" s="427"/>
      <c r="O160" s="428"/>
      <c r="P160" s="428"/>
      <c r="Q160" s="428"/>
      <c r="R160" s="428"/>
      <c r="S160" s="428"/>
      <c r="T160" s="428"/>
      <c r="U160" s="428"/>
      <c r="V160" s="428"/>
      <c r="W160" s="428"/>
      <c r="X160" s="428"/>
      <c r="Y160" s="428"/>
      <c r="Z160" s="428"/>
      <c r="AA160" s="428"/>
      <c r="AB160" s="428"/>
      <c r="AC160" s="429"/>
      <c r="AD160" s="95" t="str">
        <f>IF(【入力シート】電気使用申込書!BD164="","",【入力シート】電気使用申込書!BD164)</f>
        <v/>
      </c>
      <c r="AE160" s="96"/>
      <c r="AF160" s="96"/>
      <c r="AG160" s="96"/>
      <c r="AH160" s="490" t="str">
        <f>IF(【入力シート】電気使用申込書!BH164="","",【入力シート】電気使用申込書!BH164)</f>
        <v/>
      </c>
      <c r="AI160" s="491"/>
      <c r="AJ160" s="101" t="s">
        <v>24</v>
      </c>
      <c r="AK160" s="513" t="str">
        <f>IF(【入力シート】電気使用申込書!BK164="","",【入力シート】電気使用申込書!BK164)</f>
        <v/>
      </c>
      <c r="AL160" s="514"/>
      <c r="AM160" s="514"/>
      <c r="AN160" s="514"/>
      <c r="AO160" s="490" t="str">
        <f>IF(【入力シート】電気使用申込書!BO164="","",【入力シート】電気使用申込書!BO164)</f>
        <v/>
      </c>
      <c r="AP160" s="491"/>
      <c r="AQ160" s="101" t="s">
        <v>24</v>
      </c>
      <c r="AR160" s="72" t="s">
        <v>27</v>
      </c>
      <c r="AS160" s="73"/>
      <c r="AT160" s="73"/>
      <c r="AU160" s="74"/>
      <c r="AV160" s="109" t="s">
        <v>29</v>
      </c>
      <c r="AW160" s="110"/>
      <c r="AX160" s="110"/>
      <c r="AY160" s="111"/>
      <c r="AZ160" s="510" t="str">
        <f>IF(【入力シート】電気使用申込書!CA164="","",【入力シート】電気使用申込書!CA164)</f>
        <v/>
      </c>
      <c r="BA160" s="491"/>
      <c r="BB160" s="491"/>
      <c r="BC160" s="511"/>
      <c r="BD160" s="112" t="s">
        <v>29</v>
      </c>
      <c r="BE160" s="113"/>
      <c r="BF160" s="113"/>
      <c r="BG160" s="404"/>
      <c r="BH160" s="405"/>
      <c r="BI160" s="406"/>
      <c r="BJ160" s="91"/>
      <c r="BK160" s="91"/>
      <c r="BL160" s="91"/>
    </row>
    <row r="161" spans="1:64" ht="13.5" customHeight="1" x14ac:dyDescent="0.2">
      <c r="A161" s="443"/>
      <c r="B161" s="444"/>
      <c r="C161" s="445"/>
      <c r="D161" s="455"/>
      <c r="E161" s="456"/>
      <c r="F161" s="456"/>
      <c r="G161" s="456"/>
      <c r="H161" s="456"/>
      <c r="I161" s="456"/>
      <c r="J161" s="456"/>
      <c r="K161" s="456"/>
      <c r="L161" s="456"/>
      <c r="M161" s="457"/>
      <c r="N161" s="418" t="s">
        <v>15</v>
      </c>
      <c r="O161" s="419"/>
      <c r="P161" s="419"/>
      <c r="Q161" s="419"/>
      <c r="R161" s="419"/>
      <c r="S161" s="419"/>
      <c r="T161" s="419"/>
      <c r="U161" s="419"/>
      <c r="V161" s="419"/>
      <c r="W161" s="419"/>
      <c r="X161" s="419"/>
      <c r="Y161" s="419"/>
      <c r="Z161" s="419"/>
      <c r="AA161" s="419"/>
      <c r="AB161" s="419"/>
      <c r="AC161" s="420"/>
      <c r="AD161" s="95"/>
      <c r="AE161" s="96"/>
      <c r="AF161" s="96"/>
      <c r="AG161" s="96"/>
      <c r="AH161" s="492"/>
      <c r="AI161" s="493"/>
      <c r="AJ161" s="102"/>
      <c r="AK161" s="513"/>
      <c r="AL161" s="514"/>
      <c r="AM161" s="514"/>
      <c r="AN161" s="514"/>
      <c r="AO161" s="492"/>
      <c r="AP161" s="493"/>
      <c r="AQ161" s="102"/>
      <c r="AR161" s="72"/>
      <c r="AS161" s="73"/>
      <c r="AT161" s="73"/>
      <c r="AU161" s="74"/>
      <c r="AV161" s="114" t="s">
        <v>30</v>
      </c>
      <c r="AW161" s="115"/>
      <c r="AX161" s="115"/>
      <c r="AY161" s="116"/>
      <c r="AZ161" s="509"/>
      <c r="BA161" s="493"/>
      <c r="BB161" s="493"/>
      <c r="BC161" s="512"/>
      <c r="BD161" s="112" t="s">
        <v>30</v>
      </c>
      <c r="BE161" s="113"/>
      <c r="BF161" s="113"/>
      <c r="BG161" s="404"/>
      <c r="BH161" s="405"/>
      <c r="BI161" s="406"/>
      <c r="BJ161" s="91"/>
      <c r="BK161" s="91"/>
      <c r="BL161" s="91"/>
    </row>
    <row r="162" spans="1:64" ht="13.5" customHeight="1" x14ac:dyDescent="0.2">
      <c r="A162" s="443"/>
      <c r="B162" s="444"/>
      <c r="C162" s="445"/>
      <c r="D162" s="455"/>
      <c r="E162" s="456"/>
      <c r="F162" s="456"/>
      <c r="G162" s="456"/>
      <c r="H162" s="456"/>
      <c r="I162" s="456"/>
      <c r="J162" s="456"/>
      <c r="K162" s="456"/>
      <c r="L162" s="456"/>
      <c r="M162" s="457"/>
      <c r="N162" s="449" t="str">
        <f>IF(【入力シート】電気使用申込書!AF162="","",【入力シート】電気使用申込書!AF162)</f>
        <v/>
      </c>
      <c r="O162" s="450"/>
      <c r="P162" s="450"/>
      <c r="Q162" s="450"/>
      <c r="R162" s="450"/>
      <c r="S162" s="450"/>
      <c r="T162" s="450"/>
      <c r="U162" s="450"/>
      <c r="V162" s="450"/>
      <c r="W162" s="450"/>
      <c r="X162" s="450"/>
      <c r="Y162" s="450"/>
      <c r="Z162" s="450"/>
      <c r="AA162" s="450"/>
      <c r="AB162" s="450"/>
      <c r="AC162" s="451"/>
      <c r="AD162" s="95" t="str">
        <f>IF(【入力シート】電気使用申込書!BD166="","",【入力シート】電気使用申込書!BD166)</f>
        <v/>
      </c>
      <c r="AE162" s="96"/>
      <c r="AF162" s="96"/>
      <c r="AG162" s="96"/>
      <c r="AH162" s="495" t="str">
        <f>IF(【入力シート】電気使用申込書!BH166="","",【入力シート】電気使用申込書!BH166)</f>
        <v/>
      </c>
      <c r="AI162" s="450"/>
      <c r="AJ162" s="88" t="s">
        <v>24</v>
      </c>
      <c r="AK162" s="505" t="str">
        <f>IF(【入力シート】電気使用申込書!BK166="","",【入力シート】電気使用申込書!BK166)</f>
        <v/>
      </c>
      <c r="AL162" s="506"/>
      <c r="AM162" s="506"/>
      <c r="AN162" s="506"/>
      <c r="AO162" s="490" t="str">
        <f>IF(【入力シート】電気使用申込書!BO166="","",【入力シート】電気使用申込書!BO166)</f>
        <v/>
      </c>
      <c r="AP162" s="491"/>
      <c r="AQ162" s="101" t="s">
        <v>24</v>
      </c>
      <c r="AR162" s="72"/>
      <c r="AS162" s="73"/>
      <c r="AT162" s="73"/>
      <c r="AU162" s="74"/>
      <c r="AV162" s="76" t="s">
        <v>29</v>
      </c>
      <c r="AW162" s="76"/>
      <c r="AX162" s="76"/>
      <c r="AY162" s="78"/>
      <c r="AZ162" s="449" t="str">
        <f>IF(【入力シート】電気使用申込書!CA166="","",【入力シート】電気使用申込書!CA166)</f>
        <v/>
      </c>
      <c r="BA162" s="450"/>
      <c r="BB162" s="450"/>
      <c r="BC162" s="450"/>
      <c r="BD162" s="63" t="s">
        <v>29</v>
      </c>
      <c r="BE162" s="64"/>
      <c r="BF162" s="64"/>
      <c r="BG162" s="404"/>
      <c r="BH162" s="405"/>
      <c r="BI162" s="406"/>
      <c r="BJ162" s="91"/>
      <c r="BK162" s="91"/>
      <c r="BL162" s="91"/>
    </row>
    <row r="163" spans="1:64" ht="13.5" customHeight="1" x14ac:dyDescent="0.2">
      <c r="A163" s="446"/>
      <c r="B163" s="447"/>
      <c r="C163" s="448"/>
      <c r="D163" s="458"/>
      <c r="E163" s="459"/>
      <c r="F163" s="459"/>
      <c r="G163" s="459"/>
      <c r="H163" s="459"/>
      <c r="I163" s="459"/>
      <c r="J163" s="459"/>
      <c r="K163" s="459"/>
      <c r="L163" s="459"/>
      <c r="M163" s="460"/>
      <c r="N163" s="399"/>
      <c r="O163" s="264"/>
      <c r="P163" s="264"/>
      <c r="Q163" s="264"/>
      <c r="R163" s="264"/>
      <c r="S163" s="264"/>
      <c r="T163" s="264"/>
      <c r="U163" s="264"/>
      <c r="V163" s="264"/>
      <c r="W163" s="264"/>
      <c r="X163" s="264"/>
      <c r="Y163" s="264"/>
      <c r="Z163" s="264"/>
      <c r="AA163" s="264"/>
      <c r="AB163" s="264"/>
      <c r="AC163" s="400"/>
      <c r="AD163" s="95"/>
      <c r="AE163" s="96"/>
      <c r="AF163" s="96"/>
      <c r="AG163" s="96"/>
      <c r="AH163" s="495"/>
      <c r="AI163" s="450"/>
      <c r="AJ163" s="102"/>
      <c r="AK163" s="507"/>
      <c r="AL163" s="508"/>
      <c r="AM163" s="508"/>
      <c r="AN163" s="508"/>
      <c r="AO163" s="492"/>
      <c r="AP163" s="493"/>
      <c r="AQ163" s="90"/>
      <c r="AR163" s="124"/>
      <c r="AS163" s="125"/>
      <c r="AT163" s="125"/>
      <c r="AU163" s="126"/>
      <c r="AV163" s="65" t="s">
        <v>30</v>
      </c>
      <c r="AW163" s="65"/>
      <c r="AX163" s="65"/>
      <c r="AY163" s="66"/>
      <c r="AZ163" s="509"/>
      <c r="BA163" s="493"/>
      <c r="BB163" s="493"/>
      <c r="BC163" s="493"/>
      <c r="BD163" s="67" t="s">
        <v>30</v>
      </c>
      <c r="BE163" s="68"/>
      <c r="BF163" s="68"/>
      <c r="BG163" s="407"/>
      <c r="BH163" s="408"/>
      <c r="BI163" s="409"/>
      <c r="BJ163" s="91"/>
      <c r="BK163" s="91"/>
      <c r="BL163" s="91"/>
    </row>
    <row r="164" spans="1:64" ht="13.5" customHeight="1" x14ac:dyDescent="0.2">
      <c r="A164" s="440">
        <v>25</v>
      </c>
      <c r="B164" s="441"/>
      <c r="C164" s="442"/>
      <c r="D164" s="452">
        <f>異動インプット票!D166</f>
        <v>0</v>
      </c>
      <c r="E164" s="453"/>
      <c r="F164" s="453"/>
      <c r="G164" s="453"/>
      <c r="H164" s="453"/>
      <c r="I164" s="453"/>
      <c r="J164" s="453"/>
      <c r="K164" s="453"/>
      <c r="L164" s="453"/>
      <c r="M164" s="454"/>
      <c r="N164" s="421" t="str">
        <f>IF(【入力シート】電気使用申込書!P168="","",【入力シート】電気使用申込書!P168)</f>
        <v/>
      </c>
      <c r="O164" s="422"/>
      <c r="P164" s="422"/>
      <c r="Q164" s="422"/>
      <c r="R164" s="422"/>
      <c r="S164" s="422"/>
      <c r="T164" s="422"/>
      <c r="U164" s="422"/>
      <c r="V164" s="422"/>
      <c r="W164" s="422"/>
      <c r="X164" s="422"/>
      <c r="Y164" s="422"/>
      <c r="Z164" s="422"/>
      <c r="AA164" s="422"/>
      <c r="AB164" s="422"/>
      <c r="AC164" s="423"/>
      <c r="AD164" s="156" t="s">
        <v>23</v>
      </c>
      <c r="AE164" s="157"/>
      <c r="AF164" s="157"/>
      <c r="AG164" s="157"/>
      <c r="AH164" s="494" t="str">
        <f>IF(【入力シート】電気使用申込書!BH168="","",【入力シート】電気使用申込書!BH168)</f>
        <v/>
      </c>
      <c r="AI164" s="397"/>
      <c r="AJ164" s="86" t="s">
        <v>24</v>
      </c>
      <c r="AK164" s="517" t="str">
        <f>IF(【入力シート】電気使用申込書!BK168="","",【入力シート】電気使用申込書!BK168)</f>
        <v/>
      </c>
      <c r="AL164" s="518"/>
      <c r="AM164" s="518"/>
      <c r="AN164" s="518"/>
      <c r="AO164" s="494" t="str">
        <f>IF(【入力シート】電気使用申込書!BO168="","",【入力シート】電気使用申込書!BO168)</f>
        <v/>
      </c>
      <c r="AP164" s="397"/>
      <c r="AQ164" s="86" t="s">
        <v>24</v>
      </c>
      <c r="AR164" s="69" t="s">
        <v>26</v>
      </c>
      <c r="AS164" s="70"/>
      <c r="AT164" s="70"/>
      <c r="AU164" s="71"/>
      <c r="AV164" s="75" t="s">
        <v>28</v>
      </c>
      <c r="AW164" s="75" t="s">
        <v>29</v>
      </c>
      <c r="AX164" s="75"/>
      <c r="AY164" s="77" t="s">
        <v>31</v>
      </c>
      <c r="AZ164" s="396" t="str">
        <f>IF(【入力シート】電気使用申込書!CA168="","",【入力シート】電気使用申込書!CA168)</f>
        <v/>
      </c>
      <c r="BA164" s="397"/>
      <c r="BB164" s="397"/>
      <c r="BC164" s="397"/>
      <c r="BD164" s="83" t="s">
        <v>29</v>
      </c>
      <c r="BE164" s="84"/>
      <c r="BF164" s="84"/>
      <c r="BG164" s="401"/>
      <c r="BH164" s="402"/>
      <c r="BI164" s="403"/>
      <c r="BJ164" s="91"/>
      <c r="BK164" s="91"/>
      <c r="BL164" s="91"/>
    </row>
    <row r="165" spans="1:64" ht="13.5" customHeight="1" x14ac:dyDescent="0.2">
      <c r="A165" s="443"/>
      <c r="B165" s="444"/>
      <c r="C165" s="445"/>
      <c r="D165" s="455"/>
      <c r="E165" s="456"/>
      <c r="F165" s="456"/>
      <c r="G165" s="456"/>
      <c r="H165" s="456"/>
      <c r="I165" s="456"/>
      <c r="J165" s="456"/>
      <c r="K165" s="456"/>
      <c r="L165" s="456"/>
      <c r="M165" s="457"/>
      <c r="N165" s="424"/>
      <c r="O165" s="425"/>
      <c r="P165" s="425"/>
      <c r="Q165" s="425"/>
      <c r="R165" s="425"/>
      <c r="S165" s="425"/>
      <c r="T165" s="425"/>
      <c r="U165" s="425"/>
      <c r="V165" s="425"/>
      <c r="W165" s="425"/>
      <c r="X165" s="425"/>
      <c r="Y165" s="425"/>
      <c r="Z165" s="425"/>
      <c r="AA165" s="425"/>
      <c r="AB165" s="425"/>
      <c r="AC165" s="426"/>
      <c r="AD165" s="95"/>
      <c r="AE165" s="96"/>
      <c r="AF165" s="96"/>
      <c r="AG165" s="96"/>
      <c r="AH165" s="495"/>
      <c r="AI165" s="450"/>
      <c r="AJ165" s="88"/>
      <c r="AK165" s="507"/>
      <c r="AL165" s="508"/>
      <c r="AM165" s="508"/>
      <c r="AN165" s="508"/>
      <c r="AO165" s="495"/>
      <c r="AP165" s="450"/>
      <c r="AQ165" s="102"/>
      <c r="AR165" s="72"/>
      <c r="AS165" s="73"/>
      <c r="AT165" s="73"/>
      <c r="AU165" s="74"/>
      <c r="AV165" s="76"/>
      <c r="AW165" s="76" t="s">
        <v>30</v>
      </c>
      <c r="AX165" s="76"/>
      <c r="AY165" s="78"/>
      <c r="AZ165" s="449"/>
      <c r="BA165" s="450"/>
      <c r="BB165" s="450"/>
      <c r="BC165" s="450"/>
      <c r="BD165" s="93" t="s">
        <v>30</v>
      </c>
      <c r="BE165" s="94"/>
      <c r="BF165" s="94"/>
      <c r="BG165" s="404"/>
      <c r="BH165" s="405"/>
      <c r="BI165" s="406"/>
      <c r="BJ165" s="91"/>
      <c r="BK165" s="91"/>
      <c r="BL165" s="91"/>
    </row>
    <row r="166" spans="1:64" ht="13.5" customHeight="1" x14ac:dyDescent="0.2">
      <c r="A166" s="443"/>
      <c r="B166" s="444"/>
      <c r="C166" s="445"/>
      <c r="D166" s="455"/>
      <c r="E166" s="456"/>
      <c r="F166" s="456"/>
      <c r="G166" s="456"/>
      <c r="H166" s="456"/>
      <c r="I166" s="456"/>
      <c r="J166" s="456"/>
      <c r="K166" s="456"/>
      <c r="L166" s="456"/>
      <c r="M166" s="457"/>
      <c r="N166" s="427"/>
      <c r="O166" s="428"/>
      <c r="P166" s="428"/>
      <c r="Q166" s="428"/>
      <c r="R166" s="428"/>
      <c r="S166" s="428"/>
      <c r="T166" s="428"/>
      <c r="U166" s="428"/>
      <c r="V166" s="428"/>
      <c r="W166" s="428"/>
      <c r="X166" s="428"/>
      <c r="Y166" s="428"/>
      <c r="Z166" s="428"/>
      <c r="AA166" s="428"/>
      <c r="AB166" s="428"/>
      <c r="AC166" s="429"/>
      <c r="AD166" s="95" t="str">
        <f>IF(【入力シート】電気使用申込書!BD170="","",【入力シート】電気使用申込書!BD170)</f>
        <v/>
      </c>
      <c r="AE166" s="96"/>
      <c r="AF166" s="96"/>
      <c r="AG166" s="96"/>
      <c r="AH166" s="490" t="str">
        <f>IF(【入力シート】電気使用申込書!BH170="","",【入力シート】電気使用申込書!BH170)</f>
        <v/>
      </c>
      <c r="AI166" s="491"/>
      <c r="AJ166" s="101" t="s">
        <v>24</v>
      </c>
      <c r="AK166" s="513" t="str">
        <f>IF(【入力シート】電気使用申込書!BK170="","",【入力シート】電気使用申込書!BK170)</f>
        <v/>
      </c>
      <c r="AL166" s="514"/>
      <c r="AM166" s="514"/>
      <c r="AN166" s="514"/>
      <c r="AO166" s="490" t="str">
        <f>IF(【入力シート】電気使用申込書!BO170="","",【入力シート】電気使用申込書!BO170)</f>
        <v/>
      </c>
      <c r="AP166" s="491"/>
      <c r="AQ166" s="101" t="s">
        <v>24</v>
      </c>
      <c r="AR166" s="72" t="s">
        <v>27</v>
      </c>
      <c r="AS166" s="73"/>
      <c r="AT166" s="73"/>
      <c r="AU166" s="74"/>
      <c r="AV166" s="109" t="s">
        <v>29</v>
      </c>
      <c r="AW166" s="110"/>
      <c r="AX166" s="110"/>
      <c r="AY166" s="111"/>
      <c r="AZ166" s="510" t="str">
        <f>IF(【入力シート】電気使用申込書!CA170="","",【入力シート】電気使用申込書!CA170)</f>
        <v/>
      </c>
      <c r="BA166" s="491"/>
      <c r="BB166" s="491"/>
      <c r="BC166" s="511"/>
      <c r="BD166" s="112" t="s">
        <v>29</v>
      </c>
      <c r="BE166" s="113"/>
      <c r="BF166" s="113"/>
      <c r="BG166" s="404"/>
      <c r="BH166" s="405"/>
      <c r="BI166" s="406"/>
      <c r="BJ166" s="91"/>
      <c r="BK166" s="91"/>
      <c r="BL166" s="91"/>
    </row>
    <row r="167" spans="1:64" ht="13.5" customHeight="1" x14ac:dyDescent="0.2">
      <c r="A167" s="443"/>
      <c r="B167" s="444"/>
      <c r="C167" s="445"/>
      <c r="D167" s="455"/>
      <c r="E167" s="456"/>
      <c r="F167" s="456"/>
      <c r="G167" s="456"/>
      <c r="H167" s="456"/>
      <c r="I167" s="456"/>
      <c r="J167" s="456"/>
      <c r="K167" s="456"/>
      <c r="L167" s="456"/>
      <c r="M167" s="457"/>
      <c r="N167" s="418" t="s">
        <v>15</v>
      </c>
      <c r="O167" s="419"/>
      <c r="P167" s="419"/>
      <c r="Q167" s="419"/>
      <c r="R167" s="419"/>
      <c r="S167" s="419"/>
      <c r="T167" s="419"/>
      <c r="U167" s="419"/>
      <c r="V167" s="419"/>
      <c r="W167" s="419"/>
      <c r="X167" s="419"/>
      <c r="Y167" s="419"/>
      <c r="Z167" s="419"/>
      <c r="AA167" s="419"/>
      <c r="AB167" s="419"/>
      <c r="AC167" s="420"/>
      <c r="AD167" s="95"/>
      <c r="AE167" s="96"/>
      <c r="AF167" s="96"/>
      <c r="AG167" s="96"/>
      <c r="AH167" s="492"/>
      <c r="AI167" s="493"/>
      <c r="AJ167" s="102"/>
      <c r="AK167" s="513"/>
      <c r="AL167" s="514"/>
      <c r="AM167" s="514"/>
      <c r="AN167" s="514"/>
      <c r="AO167" s="492"/>
      <c r="AP167" s="493"/>
      <c r="AQ167" s="102"/>
      <c r="AR167" s="72"/>
      <c r="AS167" s="73"/>
      <c r="AT167" s="73"/>
      <c r="AU167" s="74"/>
      <c r="AV167" s="114" t="s">
        <v>30</v>
      </c>
      <c r="AW167" s="115"/>
      <c r="AX167" s="115"/>
      <c r="AY167" s="116"/>
      <c r="AZ167" s="509"/>
      <c r="BA167" s="493"/>
      <c r="BB167" s="493"/>
      <c r="BC167" s="512"/>
      <c r="BD167" s="112" t="s">
        <v>30</v>
      </c>
      <c r="BE167" s="113"/>
      <c r="BF167" s="113"/>
      <c r="BG167" s="404"/>
      <c r="BH167" s="405"/>
      <c r="BI167" s="406"/>
      <c r="BJ167" s="91"/>
      <c r="BK167" s="91"/>
      <c r="BL167" s="91"/>
    </row>
    <row r="168" spans="1:64" ht="13.5" customHeight="1" x14ac:dyDescent="0.2">
      <c r="A168" s="443"/>
      <c r="B168" s="444"/>
      <c r="C168" s="445"/>
      <c r="D168" s="455"/>
      <c r="E168" s="456"/>
      <c r="F168" s="456"/>
      <c r="G168" s="456"/>
      <c r="H168" s="456"/>
      <c r="I168" s="456"/>
      <c r="J168" s="456"/>
      <c r="K168" s="456"/>
      <c r="L168" s="456"/>
      <c r="M168" s="457"/>
      <c r="N168" s="449" t="str">
        <f>IF(【入力シート】電気使用申込書!AF168="","",【入力シート】電気使用申込書!AF168)</f>
        <v/>
      </c>
      <c r="O168" s="450"/>
      <c r="P168" s="450"/>
      <c r="Q168" s="450"/>
      <c r="R168" s="450"/>
      <c r="S168" s="450"/>
      <c r="T168" s="450"/>
      <c r="U168" s="450"/>
      <c r="V168" s="450"/>
      <c r="W168" s="450"/>
      <c r="X168" s="450"/>
      <c r="Y168" s="450"/>
      <c r="Z168" s="450"/>
      <c r="AA168" s="450"/>
      <c r="AB168" s="450"/>
      <c r="AC168" s="451"/>
      <c r="AD168" s="95" t="str">
        <f>IF(【入力シート】電気使用申込書!BD172="","",【入力シート】電気使用申込書!BD172)</f>
        <v/>
      </c>
      <c r="AE168" s="96"/>
      <c r="AF168" s="96"/>
      <c r="AG168" s="96"/>
      <c r="AH168" s="495" t="str">
        <f>IF(【入力シート】電気使用申込書!BH172="","",【入力シート】電気使用申込書!BH172)</f>
        <v/>
      </c>
      <c r="AI168" s="450"/>
      <c r="AJ168" s="88" t="s">
        <v>24</v>
      </c>
      <c r="AK168" s="505" t="str">
        <f>IF(【入力シート】電気使用申込書!BK172="","",【入力シート】電気使用申込書!BK172)</f>
        <v/>
      </c>
      <c r="AL168" s="506"/>
      <c r="AM168" s="506"/>
      <c r="AN168" s="506"/>
      <c r="AO168" s="490" t="str">
        <f>IF(【入力シート】電気使用申込書!BO172="","",【入力シート】電気使用申込書!BO172)</f>
        <v/>
      </c>
      <c r="AP168" s="491"/>
      <c r="AQ168" s="101" t="s">
        <v>24</v>
      </c>
      <c r="AR168" s="72"/>
      <c r="AS168" s="73"/>
      <c r="AT168" s="73"/>
      <c r="AU168" s="74"/>
      <c r="AV168" s="76" t="s">
        <v>29</v>
      </c>
      <c r="AW168" s="76"/>
      <c r="AX168" s="76"/>
      <c r="AY168" s="78"/>
      <c r="AZ168" s="449" t="str">
        <f>IF(【入力シート】電気使用申込書!CA172="","",【入力シート】電気使用申込書!CA172)</f>
        <v/>
      </c>
      <c r="BA168" s="450"/>
      <c r="BB168" s="450"/>
      <c r="BC168" s="450"/>
      <c r="BD168" s="63" t="s">
        <v>29</v>
      </c>
      <c r="BE168" s="64"/>
      <c r="BF168" s="64"/>
      <c r="BG168" s="404"/>
      <c r="BH168" s="405"/>
      <c r="BI168" s="406"/>
      <c r="BJ168" s="91"/>
      <c r="BK168" s="91"/>
      <c r="BL168" s="91"/>
    </row>
    <row r="169" spans="1:64" ht="13.5" customHeight="1" x14ac:dyDescent="0.2">
      <c r="A169" s="446"/>
      <c r="B169" s="447"/>
      <c r="C169" s="448"/>
      <c r="D169" s="458"/>
      <c r="E169" s="459"/>
      <c r="F169" s="459"/>
      <c r="G169" s="459"/>
      <c r="H169" s="459"/>
      <c r="I169" s="459"/>
      <c r="J169" s="459"/>
      <c r="K169" s="459"/>
      <c r="L169" s="459"/>
      <c r="M169" s="460"/>
      <c r="N169" s="399"/>
      <c r="O169" s="264"/>
      <c r="P169" s="264"/>
      <c r="Q169" s="264"/>
      <c r="R169" s="264"/>
      <c r="S169" s="264"/>
      <c r="T169" s="264"/>
      <c r="U169" s="264"/>
      <c r="V169" s="264"/>
      <c r="W169" s="264"/>
      <c r="X169" s="264"/>
      <c r="Y169" s="264"/>
      <c r="Z169" s="264"/>
      <c r="AA169" s="264"/>
      <c r="AB169" s="264"/>
      <c r="AC169" s="400"/>
      <c r="AD169" s="95"/>
      <c r="AE169" s="96"/>
      <c r="AF169" s="96"/>
      <c r="AG169" s="96"/>
      <c r="AH169" s="495"/>
      <c r="AI169" s="450"/>
      <c r="AJ169" s="102"/>
      <c r="AK169" s="507"/>
      <c r="AL169" s="508"/>
      <c r="AM169" s="508"/>
      <c r="AN169" s="508"/>
      <c r="AO169" s="492"/>
      <c r="AP169" s="493"/>
      <c r="AQ169" s="90"/>
      <c r="AR169" s="124"/>
      <c r="AS169" s="125"/>
      <c r="AT169" s="125"/>
      <c r="AU169" s="126"/>
      <c r="AV169" s="65" t="s">
        <v>30</v>
      </c>
      <c r="AW169" s="65"/>
      <c r="AX169" s="65"/>
      <c r="AY169" s="66"/>
      <c r="AZ169" s="509"/>
      <c r="BA169" s="493"/>
      <c r="BB169" s="493"/>
      <c r="BC169" s="493"/>
      <c r="BD169" s="67" t="s">
        <v>30</v>
      </c>
      <c r="BE169" s="68"/>
      <c r="BF169" s="68"/>
      <c r="BG169" s="407"/>
      <c r="BH169" s="408"/>
      <c r="BI169" s="409"/>
      <c r="BJ169" s="91"/>
      <c r="BK169" s="91"/>
      <c r="BL169" s="91"/>
    </row>
    <row r="170" spans="1:64" ht="13.5" customHeight="1" x14ac:dyDescent="0.2">
      <c r="A170" s="440">
        <v>26</v>
      </c>
      <c r="B170" s="441"/>
      <c r="C170" s="442"/>
      <c r="D170" s="452">
        <f>異動インプット票!D172</f>
        <v>0</v>
      </c>
      <c r="E170" s="453"/>
      <c r="F170" s="453"/>
      <c r="G170" s="453"/>
      <c r="H170" s="453"/>
      <c r="I170" s="453"/>
      <c r="J170" s="453"/>
      <c r="K170" s="453"/>
      <c r="L170" s="453"/>
      <c r="M170" s="454"/>
      <c r="N170" s="421" t="str">
        <f>IF(【入力シート】電気使用申込書!P174="","",【入力シート】電気使用申込書!P174)</f>
        <v/>
      </c>
      <c r="O170" s="422"/>
      <c r="P170" s="422"/>
      <c r="Q170" s="422"/>
      <c r="R170" s="422"/>
      <c r="S170" s="422"/>
      <c r="T170" s="422"/>
      <c r="U170" s="422"/>
      <c r="V170" s="422"/>
      <c r="W170" s="422"/>
      <c r="X170" s="422"/>
      <c r="Y170" s="422"/>
      <c r="Z170" s="422"/>
      <c r="AA170" s="422"/>
      <c r="AB170" s="422"/>
      <c r="AC170" s="423"/>
      <c r="AD170" s="156" t="s">
        <v>23</v>
      </c>
      <c r="AE170" s="157"/>
      <c r="AF170" s="157"/>
      <c r="AG170" s="157"/>
      <c r="AH170" s="494" t="str">
        <f>IF(【入力シート】電気使用申込書!BH174="","",【入力シート】電気使用申込書!BH174)</f>
        <v/>
      </c>
      <c r="AI170" s="397"/>
      <c r="AJ170" s="86" t="s">
        <v>24</v>
      </c>
      <c r="AK170" s="517" t="str">
        <f>IF(【入力シート】電気使用申込書!BK174="","",【入力シート】電気使用申込書!BK174)</f>
        <v/>
      </c>
      <c r="AL170" s="518"/>
      <c r="AM170" s="518"/>
      <c r="AN170" s="518"/>
      <c r="AO170" s="494" t="str">
        <f>IF(【入力シート】電気使用申込書!BO174="","",【入力シート】電気使用申込書!BO174)</f>
        <v/>
      </c>
      <c r="AP170" s="397"/>
      <c r="AQ170" s="86" t="s">
        <v>24</v>
      </c>
      <c r="AR170" s="69" t="s">
        <v>26</v>
      </c>
      <c r="AS170" s="70"/>
      <c r="AT170" s="70"/>
      <c r="AU170" s="71"/>
      <c r="AV170" s="75" t="s">
        <v>28</v>
      </c>
      <c r="AW170" s="75" t="s">
        <v>29</v>
      </c>
      <c r="AX170" s="75"/>
      <c r="AY170" s="77" t="s">
        <v>31</v>
      </c>
      <c r="AZ170" s="396" t="str">
        <f>IF(【入力シート】電気使用申込書!CA174="","",【入力シート】電気使用申込書!CA174)</f>
        <v/>
      </c>
      <c r="BA170" s="397"/>
      <c r="BB170" s="397"/>
      <c r="BC170" s="397"/>
      <c r="BD170" s="83" t="s">
        <v>29</v>
      </c>
      <c r="BE170" s="84"/>
      <c r="BF170" s="84"/>
      <c r="BG170" s="401"/>
      <c r="BH170" s="402"/>
      <c r="BI170" s="403"/>
      <c r="BJ170" s="91"/>
      <c r="BK170" s="91"/>
      <c r="BL170" s="91"/>
    </row>
    <row r="171" spans="1:64" ht="13.5" customHeight="1" x14ac:dyDescent="0.2">
      <c r="A171" s="443"/>
      <c r="B171" s="444"/>
      <c r="C171" s="445"/>
      <c r="D171" s="455"/>
      <c r="E171" s="456"/>
      <c r="F171" s="456"/>
      <c r="G171" s="456"/>
      <c r="H171" s="456"/>
      <c r="I171" s="456"/>
      <c r="J171" s="456"/>
      <c r="K171" s="456"/>
      <c r="L171" s="456"/>
      <c r="M171" s="457"/>
      <c r="N171" s="424"/>
      <c r="O171" s="425"/>
      <c r="P171" s="425"/>
      <c r="Q171" s="425"/>
      <c r="R171" s="425"/>
      <c r="S171" s="425"/>
      <c r="T171" s="425"/>
      <c r="U171" s="425"/>
      <c r="V171" s="425"/>
      <c r="W171" s="425"/>
      <c r="X171" s="425"/>
      <c r="Y171" s="425"/>
      <c r="Z171" s="425"/>
      <c r="AA171" s="425"/>
      <c r="AB171" s="425"/>
      <c r="AC171" s="426"/>
      <c r="AD171" s="95"/>
      <c r="AE171" s="96"/>
      <c r="AF171" s="96"/>
      <c r="AG171" s="96"/>
      <c r="AH171" s="495"/>
      <c r="AI171" s="450"/>
      <c r="AJ171" s="88"/>
      <c r="AK171" s="507"/>
      <c r="AL171" s="508"/>
      <c r="AM171" s="508"/>
      <c r="AN171" s="508"/>
      <c r="AO171" s="495"/>
      <c r="AP171" s="450"/>
      <c r="AQ171" s="102"/>
      <c r="AR171" s="72"/>
      <c r="AS171" s="73"/>
      <c r="AT171" s="73"/>
      <c r="AU171" s="74"/>
      <c r="AV171" s="76"/>
      <c r="AW171" s="76" t="s">
        <v>30</v>
      </c>
      <c r="AX171" s="76"/>
      <c r="AY171" s="78"/>
      <c r="AZ171" s="449"/>
      <c r="BA171" s="450"/>
      <c r="BB171" s="450"/>
      <c r="BC171" s="450"/>
      <c r="BD171" s="93" t="s">
        <v>30</v>
      </c>
      <c r="BE171" s="94"/>
      <c r="BF171" s="94"/>
      <c r="BG171" s="404"/>
      <c r="BH171" s="405"/>
      <c r="BI171" s="406"/>
      <c r="BJ171" s="91"/>
      <c r="BK171" s="91"/>
      <c r="BL171" s="91"/>
    </row>
    <row r="172" spans="1:64" ht="13.5" customHeight="1" x14ac:dyDescent="0.2">
      <c r="A172" s="443"/>
      <c r="B172" s="444"/>
      <c r="C172" s="445"/>
      <c r="D172" s="455"/>
      <c r="E172" s="456"/>
      <c r="F172" s="456"/>
      <c r="G172" s="456"/>
      <c r="H172" s="456"/>
      <c r="I172" s="456"/>
      <c r="J172" s="456"/>
      <c r="K172" s="456"/>
      <c r="L172" s="456"/>
      <c r="M172" s="457"/>
      <c r="N172" s="427"/>
      <c r="O172" s="428"/>
      <c r="P172" s="428"/>
      <c r="Q172" s="428"/>
      <c r="R172" s="428"/>
      <c r="S172" s="428"/>
      <c r="T172" s="428"/>
      <c r="U172" s="428"/>
      <c r="V172" s="428"/>
      <c r="W172" s="428"/>
      <c r="X172" s="428"/>
      <c r="Y172" s="428"/>
      <c r="Z172" s="428"/>
      <c r="AA172" s="428"/>
      <c r="AB172" s="428"/>
      <c r="AC172" s="429"/>
      <c r="AD172" s="95" t="str">
        <f>IF(【入力シート】電気使用申込書!BD176="","",【入力シート】電気使用申込書!BD176)</f>
        <v/>
      </c>
      <c r="AE172" s="96"/>
      <c r="AF172" s="96"/>
      <c r="AG172" s="96"/>
      <c r="AH172" s="490" t="str">
        <f>IF(【入力シート】電気使用申込書!BH176="","",【入力シート】電気使用申込書!BH176)</f>
        <v/>
      </c>
      <c r="AI172" s="491"/>
      <c r="AJ172" s="101" t="s">
        <v>24</v>
      </c>
      <c r="AK172" s="513" t="str">
        <f>IF(【入力シート】電気使用申込書!BK176="","",【入力シート】電気使用申込書!BK176)</f>
        <v/>
      </c>
      <c r="AL172" s="514"/>
      <c r="AM172" s="514"/>
      <c r="AN172" s="514"/>
      <c r="AO172" s="490" t="str">
        <f>IF(【入力シート】電気使用申込書!BO176="","",【入力シート】電気使用申込書!BO176)</f>
        <v/>
      </c>
      <c r="AP172" s="491"/>
      <c r="AQ172" s="101" t="s">
        <v>24</v>
      </c>
      <c r="AR172" s="72" t="s">
        <v>27</v>
      </c>
      <c r="AS172" s="73"/>
      <c r="AT172" s="73"/>
      <c r="AU172" s="74"/>
      <c r="AV172" s="109" t="s">
        <v>29</v>
      </c>
      <c r="AW172" s="110"/>
      <c r="AX172" s="110"/>
      <c r="AY172" s="111"/>
      <c r="AZ172" s="510" t="str">
        <f>IF(【入力シート】電気使用申込書!CA176="","",【入力シート】電気使用申込書!CA176)</f>
        <v/>
      </c>
      <c r="BA172" s="491"/>
      <c r="BB172" s="491"/>
      <c r="BC172" s="511"/>
      <c r="BD172" s="112" t="s">
        <v>29</v>
      </c>
      <c r="BE172" s="113"/>
      <c r="BF172" s="113"/>
      <c r="BG172" s="404"/>
      <c r="BH172" s="405"/>
      <c r="BI172" s="406"/>
      <c r="BJ172" s="91"/>
      <c r="BK172" s="91"/>
      <c r="BL172" s="91"/>
    </row>
    <row r="173" spans="1:64" ht="13.5" customHeight="1" x14ac:dyDescent="0.2">
      <c r="A173" s="443"/>
      <c r="B173" s="444"/>
      <c r="C173" s="445"/>
      <c r="D173" s="455"/>
      <c r="E173" s="456"/>
      <c r="F173" s="456"/>
      <c r="G173" s="456"/>
      <c r="H173" s="456"/>
      <c r="I173" s="456"/>
      <c r="J173" s="456"/>
      <c r="K173" s="456"/>
      <c r="L173" s="456"/>
      <c r="M173" s="457"/>
      <c r="N173" s="418" t="s">
        <v>15</v>
      </c>
      <c r="O173" s="419"/>
      <c r="P173" s="419"/>
      <c r="Q173" s="419"/>
      <c r="R173" s="419"/>
      <c r="S173" s="419"/>
      <c r="T173" s="419"/>
      <c r="U173" s="419"/>
      <c r="V173" s="419"/>
      <c r="W173" s="419"/>
      <c r="X173" s="419"/>
      <c r="Y173" s="419"/>
      <c r="Z173" s="419"/>
      <c r="AA173" s="419"/>
      <c r="AB173" s="419"/>
      <c r="AC173" s="420"/>
      <c r="AD173" s="95"/>
      <c r="AE173" s="96"/>
      <c r="AF173" s="96"/>
      <c r="AG173" s="96"/>
      <c r="AH173" s="492"/>
      <c r="AI173" s="493"/>
      <c r="AJ173" s="102"/>
      <c r="AK173" s="513"/>
      <c r="AL173" s="514"/>
      <c r="AM173" s="514"/>
      <c r="AN173" s="514"/>
      <c r="AO173" s="492"/>
      <c r="AP173" s="493"/>
      <c r="AQ173" s="102"/>
      <c r="AR173" s="72"/>
      <c r="AS173" s="73"/>
      <c r="AT173" s="73"/>
      <c r="AU173" s="74"/>
      <c r="AV173" s="114" t="s">
        <v>30</v>
      </c>
      <c r="AW173" s="115"/>
      <c r="AX173" s="115"/>
      <c r="AY173" s="116"/>
      <c r="AZ173" s="509"/>
      <c r="BA173" s="493"/>
      <c r="BB173" s="493"/>
      <c r="BC173" s="512"/>
      <c r="BD173" s="112" t="s">
        <v>30</v>
      </c>
      <c r="BE173" s="113"/>
      <c r="BF173" s="113"/>
      <c r="BG173" s="404"/>
      <c r="BH173" s="405"/>
      <c r="BI173" s="406"/>
      <c r="BJ173" s="91"/>
      <c r="BK173" s="91"/>
      <c r="BL173" s="91"/>
    </row>
    <row r="174" spans="1:64" ht="13.5" customHeight="1" x14ac:dyDescent="0.2">
      <c r="A174" s="443"/>
      <c r="B174" s="444"/>
      <c r="C174" s="445"/>
      <c r="D174" s="455"/>
      <c r="E174" s="456"/>
      <c r="F174" s="456"/>
      <c r="G174" s="456"/>
      <c r="H174" s="456"/>
      <c r="I174" s="456"/>
      <c r="J174" s="456"/>
      <c r="K174" s="456"/>
      <c r="L174" s="456"/>
      <c r="M174" s="457"/>
      <c r="N174" s="449" t="str">
        <f>IF(【入力シート】電気使用申込書!AF174="","",【入力シート】電気使用申込書!AF174)</f>
        <v/>
      </c>
      <c r="O174" s="450"/>
      <c r="P174" s="450"/>
      <c r="Q174" s="450"/>
      <c r="R174" s="450"/>
      <c r="S174" s="450"/>
      <c r="T174" s="450"/>
      <c r="U174" s="450"/>
      <c r="V174" s="450"/>
      <c r="W174" s="450"/>
      <c r="X174" s="450"/>
      <c r="Y174" s="450"/>
      <c r="Z174" s="450"/>
      <c r="AA174" s="450"/>
      <c r="AB174" s="450"/>
      <c r="AC174" s="451"/>
      <c r="AD174" s="95" t="str">
        <f>IF(【入力シート】電気使用申込書!BD178="","",【入力シート】電気使用申込書!BD178)</f>
        <v/>
      </c>
      <c r="AE174" s="96"/>
      <c r="AF174" s="96"/>
      <c r="AG174" s="96"/>
      <c r="AH174" s="495" t="str">
        <f>IF(【入力シート】電気使用申込書!BH178="","",【入力シート】電気使用申込書!BH178)</f>
        <v/>
      </c>
      <c r="AI174" s="450"/>
      <c r="AJ174" s="88" t="s">
        <v>24</v>
      </c>
      <c r="AK174" s="505" t="str">
        <f>IF(【入力シート】電気使用申込書!BK178="","",【入力シート】電気使用申込書!BK178)</f>
        <v/>
      </c>
      <c r="AL174" s="506"/>
      <c r="AM174" s="506"/>
      <c r="AN174" s="506"/>
      <c r="AO174" s="490" t="str">
        <f>IF(【入力シート】電気使用申込書!BO178="","",【入力シート】電気使用申込書!BO178)</f>
        <v/>
      </c>
      <c r="AP174" s="491"/>
      <c r="AQ174" s="101" t="s">
        <v>24</v>
      </c>
      <c r="AR174" s="72"/>
      <c r="AS174" s="73"/>
      <c r="AT174" s="73"/>
      <c r="AU174" s="74"/>
      <c r="AV174" s="76" t="s">
        <v>29</v>
      </c>
      <c r="AW174" s="76"/>
      <c r="AX174" s="76"/>
      <c r="AY174" s="78"/>
      <c r="AZ174" s="449" t="str">
        <f>IF(【入力シート】電気使用申込書!CA178="","",【入力シート】電気使用申込書!CA178)</f>
        <v/>
      </c>
      <c r="BA174" s="450"/>
      <c r="BB174" s="450"/>
      <c r="BC174" s="450"/>
      <c r="BD174" s="63" t="s">
        <v>29</v>
      </c>
      <c r="BE174" s="64"/>
      <c r="BF174" s="64"/>
      <c r="BG174" s="404"/>
      <c r="BH174" s="405"/>
      <c r="BI174" s="406"/>
      <c r="BJ174" s="91"/>
      <c r="BK174" s="91"/>
      <c r="BL174" s="91"/>
    </row>
    <row r="175" spans="1:64" ht="13.5" customHeight="1" x14ac:dyDescent="0.2">
      <c r="A175" s="446"/>
      <c r="B175" s="447"/>
      <c r="C175" s="448"/>
      <c r="D175" s="458"/>
      <c r="E175" s="459"/>
      <c r="F175" s="459"/>
      <c r="G175" s="459"/>
      <c r="H175" s="459"/>
      <c r="I175" s="459"/>
      <c r="J175" s="459"/>
      <c r="K175" s="459"/>
      <c r="L175" s="459"/>
      <c r="M175" s="460"/>
      <c r="N175" s="399"/>
      <c r="O175" s="264"/>
      <c r="P175" s="264"/>
      <c r="Q175" s="264"/>
      <c r="R175" s="264"/>
      <c r="S175" s="264"/>
      <c r="T175" s="264"/>
      <c r="U175" s="264"/>
      <c r="V175" s="264"/>
      <c r="W175" s="264"/>
      <c r="X175" s="264"/>
      <c r="Y175" s="264"/>
      <c r="Z175" s="264"/>
      <c r="AA175" s="264"/>
      <c r="AB175" s="264"/>
      <c r="AC175" s="400"/>
      <c r="AD175" s="95"/>
      <c r="AE175" s="96"/>
      <c r="AF175" s="96"/>
      <c r="AG175" s="96"/>
      <c r="AH175" s="495"/>
      <c r="AI175" s="450"/>
      <c r="AJ175" s="102"/>
      <c r="AK175" s="507"/>
      <c r="AL175" s="508"/>
      <c r="AM175" s="508"/>
      <c r="AN175" s="508"/>
      <c r="AO175" s="492"/>
      <c r="AP175" s="493"/>
      <c r="AQ175" s="90"/>
      <c r="AR175" s="124"/>
      <c r="AS175" s="125"/>
      <c r="AT175" s="125"/>
      <c r="AU175" s="126"/>
      <c r="AV175" s="65" t="s">
        <v>30</v>
      </c>
      <c r="AW175" s="65"/>
      <c r="AX175" s="65"/>
      <c r="AY175" s="66"/>
      <c r="AZ175" s="509"/>
      <c r="BA175" s="493"/>
      <c r="BB175" s="493"/>
      <c r="BC175" s="493"/>
      <c r="BD175" s="67" t="s">
        <v>30</v>
      </c>
      <c r="BE175" s="68"/>
      <c r="BF175" s="68"/>
      <c r="BG175" s="407"/>
      <c r="BH175" s="408"/>
      <c r="BI175" s="409"/>
      <c r="BJ175" s="91"/>
      <c r="BK175" s="91"/>
      <c r="BL175" s="91"/>
    </row>
    <row r="176" spans="1:64" ht="13.5" customHeight="1" x14ac:dyDescent="0.2">
      <c r="A176" s="440">
        <v>27</v>
      </c>
      <c r="B176" s="441"/>
      <c r="C176" s="442"/>
      <c r="D176" s="452">
        <f>異動インプット票!D178</f>
        <v>0</v>
      </c>
      <c r="E176" s="453"/>
      <c r="F176" s="453"/>
      <c r="G176" s="453"/>
      <c r="H176" s="453"/>
      <c r="I176" s="453"/>
      <c r="J176" s="453"/>
      <c r="K176" s="453"/>
      <c r="L176" s="453"/>
      <c r="M176" s="454"/>
      <c r="N176" s="421" t="str">
        <f>IF(【入力シート】電気使用申込書!P180="","",【入力シート】電気使用申込書!P180)</f>
        <v/>
      </c>
      <c r="O176" s="422"/>
      <c r="P176" s="422"/>
      <c r="Q176" s="422"/>
      <c r="R176" s="422"/>
      <c r="S176" s="422"/>
      <c r="T176" s="422"/>
      <c r="U176" s="422"/>
      <c r="V176" s="422"/>
      <c r="W176" s="422"/>
      <c r="X176" s="422"/>
      <c r="Y176" s="422"/>
      <c r="Z176" s="422"/>
      <c r="AA176" s="422"/>
      <c r="AB176" s="422"/>
      <c r="AC176" s="423"/>
      <c r="AD176" s="156" t="s">
        <v>23</v>
      </c>
      <c r="AE176" s="157"/>
      <c r="AF176" s="157"/>
      <c r="AG176" s="157"/>
      <c r="AH176" s="494" t="str">
        <f>IF(【入力シート】電気使用申込書!BH180="","",【入力シート】電気使用申込書!BH180)</f>
        <v/>
      </c>
      <c r="AI176" s="397"/>
      <c r="AJ176" s="86" t="s">
        <v>24</v>
      </c>
      <c r="AK176" s="517" t="str">
        <f>IF(【入力シート】電気使用申込書!BK180="","",【入力シート】電気使用申込書!BK180)</f>
        <v/>
      </c>
      <c r="AL176" s="518"/>
      <c r="AM176" s="518"/>
      <c r="AN176" s="518"/>
      <c r="AO176" s="494" t="str">
        <f>IF(【入力シート】電気使用申込書!BO180="","",【入力シート】電気使用申込書!BO180)</f>
        <v/>
      </c>
      <c r="AP176" s="397"/>
      <c r="AQ176" s="86" t="s">
        <v>24</v>
      </c>
      <c r="AR176" s="69" t="s">
        <v>26</v>
      </c>
      <c r="AS176" s="70"/>
      <c r="AT176" s="70"/>
      <c r="AU176" s="71"/>
      <c r="AV176" s="75" t="s">
        <v>28</v>
      </c>
      <c r="AW176" s="75" t="s">
        <v>29</v>
      </c>
      <c r="AX176" s="75"/>
      <c r="AY176" s="77" t="s">
        <v>31</v>
      </c>
      <c r="AZ176" s="396" t="str">
        <f>IF(【入力シート】電気使用申込書!CA180="","",【入力シート】電気使用申込書!CA180)</f>
        <v/>
      </c>
      <c r="BA176" s="397"/>
      <c r="BB176" s="397"/>
      <c r="BC176" s="397"/>
      <c r="BD176" s="83" t="s">
        <v>29</v>
      </c>
      <c r="BE176" s="84"/>
      <c r="BF176" s="84"/>
      <c r="BG176" s="401"/>
      <c r="BH176" s="402"/>
      <c r="BI176" s="403"/>
      <c r="BJ176" s="91"/>
      <c r="BK176" s="91"/>
      <c r="BL176" s="91"/>
    </row>
    <row r="177" spans="1:64" ht="13.5" customHeight="1" x14ac:dyDescent="0.2">
      <c r="A177" s="443"/>
      <c r="B177" s="444"/>
      <c r="C177" s="445"/>
      <c r="D177" s="455"/>
      <c r="E177" s="456"/>
      <c r="F177" s="456"/>
      <c r="G177" s="456"/>
      <c r="H177" s="456"/>
      <c r="I177" s="456"/>
      <c r="J177" s="456"/>
      <c r="K177" s="456"/>
      <c r="L177" s="456"/>
      <c r="M177" s="457"/>
      <c r="N177" s="424"/>
      <c r="O177" s="425"/>
      <c r="P177" s="425"/>
      <c r="Q177" s="425"/>
      <c r="R177" s="425"/>
      <c r="S177" s="425"/>
      <c r="T177" s="425"/>
      <c r="U177" s="425"/>
      <c r="V177" s="425"/>
      <c r="W177" s="425"/>
      <c r="X177" s="425"/>
      <c r="Y177" s="425"/>
      <c r="Z177" s="425"/>
      <c r="AA177" s="425"/>
      <c r="AB177" s="425"/>
      <c r="AC177" s="426"/>
      <c r="AD177" s="95"/>
      <c r="AE177" s="96"/>
      <c r="AF177" s="96"/>
      <c r="AG177" s="96"/>
      <c r="AH177" s="495"/>
      <c r="AI177" s="450"/>
      <c r="AJ177" s="88"/>
      <c r="AK177" s="507"/>
      <c r="AL177" s="508"/>
      <c r="AM177" s="508"/>
      <c r="AN177" s="508"/>
      <c r="AO177" s="495"/>
      <c r="AP177" s="450"/>
      <c r="AQ177" s="102"/>
      <c r="AR177" s="72"/>
      <c r="AS177" s="73"/>
      <c r="AT177" s="73"/>
      <c r="AU177" s="74"/>
      <c r="AV177" s="76"/>
      <c r="AW177" s="76" t="s">
        <v>30</v>
      </c>
      <c r="AX177" s="76"/>
      <c r="AY177" s="78"/>
      <c r="AZ177" s="449"/>
      <c r="BA177" s="450"/>
      <c r="BB177" s="450"/>
      <c r="BC177" s="450"/>
      <c r="BD177" s="93" t="s">
        <v>30</v>
      </c>
      <c r="BE177" s="94"/>
      <c r="BF177" s="94"/>
      <c r="BG177" s="404"/>
      <c r="BH177" s="405"/>
      <c r="BI177" s="406"/>
      <c r="BJ177" s="91"/>
      <c r="BK177" s="91"/>
      <c r="BL177" s="91"/>
    </row>
    <row r="178" spans="1:64" ht="13.5" customHeight="1" x14ac:dyDescent="0.2">
      <c r="A178" s="443"/>
      <c r="B178" s="444"/>
      <c r="C178" s="445"/>
      <c r="D178" s="455"/>
      <c r="E178" s="456"/>
      <c r="F178" s="456"/>
      <c r="G178" s="456"/>
      <c r="H178" s="456"/>
      <c r="I178" s="456"/>
      <c r="J178" s="456"/>
      <c r="K178" s="456"/>
      <c r="L178" s="456"/>
      <c r="M178" s="457"/>
      <c r="N178" s="427"/>
      <c r="O178" s="428"/>
      <c r="P178" s="428"/>
      <c r="Q178" s="428"/>
      <c r="R178" s="428"/>
      <c r="S178" s="428"/>
      <c r="T178" s="428"/>
      <c r="U178" s="428"/>
      <c r="V178" s="428"/>
      <c r="W178" s="428"/>
      <c r="X178" s="428"/>
      <c r="Y178" s="428"/>
      <c r="Z178" s="428"/>
      <c r="AA178" s="428"/>
      <c r="AB178" s="428"/>
      <c r="AC178" s="429"/>
      <c r="AD178" s="95" t="str">
        <f>IF(【入力シート】電気使用申込書!BD182="","",【入力シート】電気使用申込書!BD182)</f>
        <v/>
      </c>
      <c r="AE178" s="96"/>
      <c r="AF178" s="96"/>
      <c r="AG178" s="96"/>
      <c r="AH178" s="490" t="str">
        <f>IF(【入力シート】電気使用申込書!BH182="","",【入力シート】電気使用申込書!BH182)</f>
        <v/>
      </c>
      <c r="AI178" s="491"/>
      <c r="AJ178" s="101" t="s">
        <v>24</v>
      </c>
      <c r="AK178" s="513" t="str">
        <f>IF(【入力シート】電気使用申込書!BK182="","",【入力シート】電気使用申込書!BK182)</f>
        <v/>
      </c>
      <c r="AL178" s="514"/>
      <c r="AM178" s="514"/>
      <c r="AN178" s="514"/>
      <c r="AO178" s="490" t="str">
        <f>IF(【入力シート】電気使用申込書!BO182="","",【入力シート】電気使用申込書!BO182)</f>
        <v/>
      </c>
      <c r="AP178" s="491"/>
      <c r="AQ178" s="101" t="s">
        <v>24</v>
      </c>
      <c r="AR178" s="72" t="s">
        <v>27</v>
      </c>
      <c r="AS178" s="73"/>
      <c r="AT178" s="73"/>
      <c r="AU178" s="74"/>
      <c r="AV178" s="109" t="s">
        <v>29</v>
      </c>
      <c r="AW178" s="110"/>
      <c r="AX178" s="110"/>
      <c r="AY178" s="111"/>
      <c r="AZ178" s="510" t="str">
        <f>IF(【入力シート】電気使用申込書!CA182="","",【入力シート】電気使用申込書!CA182)</f>
        <v/>
      </c>
      <c r="BA178" s="491"/>
      <c r="BB178" s="491"/>
      <c r="BC178" s="511"/>
      <c r="BD178" s="112" t="s">
        <v>29</v>
      </c>
      <c r="BE178" s="113"/>
      <c r="BF178" s="113"/>
      <c r="BG178" s="404"/>
      <c r="BH178" s="405"/>
      <c r="BI178" s="406"/>
      <c r="BJ178" s="91"/>
      <c r="BK178" s="91"/>
      <c r="BL178" s="91"/>
    </row>
    <row r="179" spans="1:64" ht="13.5" customHeight="1" x14ac:dyDescent="0.2">
      <c r="A179" s="443"/>
      <c r="B179" s="444"/>
      <c r="C179" s="445"/>
      <c r="D179" s="455"/>
      <c r="E179" s="456"/>
      <c r="F179" s="456"/>
      <c r="G179" s="456"/>
      <c r="H179" s="456"/>
      <c r="I179" s="456"/>
      <c r="J179" s="456"/>
      <c r="K179" s="456"/>
      <c r="L179" s="456"/>
      <c r="M179" s="457"/>
      <c r="N179" s="418" t="s">
        <v>15</v>
      </c>
      <c r="O179" s="419"/>
      <c r="P179" s="419"/>
      <c r="Q179" s="419"/>
      <c r="R179" s="419"/>
      <c r="S179" s="419"/>
      <c r="T179" s="419"/>
      <c r="U179" s="419"/>
      <c r="V179" s="419"/>
      <c r="W179" s="419"/>
      <c r="X179" s="419"/>
      <c r="Y179" s="419"/>
      <c r="Z179" s="419"/>
      <c r="AA179" s="419"/>
      <c r="AB179" s="419"/>
      <c r="AC179" s="420"/>
      <c r="AD179" s="95"/>
      <c r="AE179" s="96"/>
      <c r="AF179" s="96"/>
      <c r="AG179" s="96"/>
      <c r="AH179" s="492"/>
      <c r="AI179" s="493"/>
      <c r="AJ179" s="102"/>
      <c r="AK179" s="513"/>
      <c r="AL179" s="514"/>
      <c r="AM179" s="514"/>
      <c r="AN179" s="514"/>
      <c r="AO179" s="492"/>
      <c r="AP179" s="493"/>
      <c r="AQ179" s="102"/>
      <c r="AR179" s="72"/>
      <c r="AS179" s="73"/>
      <c r="AT179" s="73"/>
      <c r="AU179" s="74"/>
      <c r="AV179" s="114" t="s">
        <v>30</v>
      </c>
      <c r="AW179" s="115"/>
      <c r="AX179" s="115"/>
      <c r="AY179" s="116"/>
      <c r="AZ179" s="509"/>
      <c r="BA179" s="493"/>
      <c r="BB179" s="493"/>
      <c r="BC179" s="512"/>
      <c r="BD179" s="112" t="s">
        <v>30</v>
      </c>
      <c r="BE179" s="113"/>
      <c r="BF179" s="113"/>
      <c r="BG179" s="404"/>
      <c r="BH179" s="405"/>
      <c r="BI179" s="406"/>
      <c r="BJ179" s="91"/>
      <c r="BK179" s="91"/>
      <c r="BL179" s="91"/>
    </row>
    <row r="180" spans="1:64" ht="13.5" customHeight="1" x14ac:dyDescent="0.2">
      <c r="A180" s="443"/>
      <c r="B180" s="444"/>
      <c r="C180" s="445"/>
      <c r="D180" s="455"/>
      <c r="E180" s="456"/>
      <c r="F180" s="456"/>
      <c r="G180" s="456"/>
      <c r="H180" s="456"/>
      <c r="I180" s="456"/>
      <c r="J180" s="456"/>
      <c r="K180" s="456"/>
      <c r="L180" s="456"/>
      <c r="M180" s="457"/>
      <c r="N180" s="449" t="str">
        <f>IF(【入力シート】電気使用申込書!AF180="","",【入力シート】電気使用申込書!AF180)</f>
        <v/>
      </c>
      <c r="O180" s="450"/>
      <c r="P180" s="450"/>
      <c r="Q180" s="450"/>
      <c r="R180" s="450"/>
      <c r="S180" s="450"/>
      <c r="T180" s="450"/>
      <c r="U180" s="450"/>
      <c r="V180" s="450"/>
      <c r="W180" s="450"/>
      <c r="X180" s="450"/>
      <c r="Y180" s="450"/>
      <c r="Z180" s="450"/>
      <c r="AA180" s="450"/>
      <c r="AB180" s="450"/>
      <c r="AC180" s="451"/>
      <c r="AD180" s="95" t="str">
        <f>IF(【入力シート】電気使用申込書!BD184="","",【入力シート】電気使用申込書!BD184)</f>
        <v/>
      </c>
      <c r="AE180" s="96"/>
      <c r="AF180" s="96"/>
      <c r="AG180" s="96"/>
      <c r="AH180" s="495" t="str">
        <f>IF(【入力シート】電気使用申込書!BH184="","",【入力シート】電気使用申込書!BH184)</f>
        <v/>
      </c>
      <c r="AI180" s="450"/>
      <c r="AJ180" s="88" t="s">
        <v>24</v>
      </c>
      <c r="AK180" s="505" t="str">
        <f>IF(【入力シート】電気使用申込書!BK184="","",【入力シート】電気使用申込書!BK184)</f>
        <v/>
      </c>
      <c r="AL180" s="506"/>
      <c r="AM180" s="506"/>
      <c r="AN180" s="506"/>
      <c r="AO180" s="490" t="str">
        <f>IF(【入力シート】電気使用申込書!BO184="","",【入力シート】電気使用申込書!BO184)</f>
        <v/>
      </c>
      <c r="AP180" s="491"/>
      <c r="AQ180" s="101" t="s">
        <v>24</v>
      </c>
      <c r="AR180" s="72"/>
      <c r="AS180" s="73"/>
      <c r="AT180" s="73"/>
      <c r="AU180" s="74"/>
      <c r="AV180" s="76" t="s">
        <v>29</v>
      </c>
      <c r="AW180" s="76"/>
      <c r="AX180" s="76"/>
      <c r="AY180" s="78"/>
      <c r="AZ180" s="449" t="str">
        <f>IF(【入力シート】電気使用申込書!CA184="","",【入力シート】電気使用申込書!CA184)</f>
        <v/>
      </c>
      <c r="BA180" s="450"/>
      <c r="BB180" s="450"/>
      <c r="BC180" s="450"/>
      <c r="BD180" s="63" t="s">
        <v>29</v>
      </c>
      <c r="BE180" s="64"/>
      <c r="BF180" s="64"/>
      <c r="BG180" s="404"/>
      <c r="BH180" s="405"/>
      <c r="BI180" s="406"/>
      <c r="BJ180" s="91"/>
      <c r="BK180" s="91"/>
      <c r="BL180" s="91"/>
    </row>
    <row r="181" spans="1:64" ht="13.5" customHeight="1" x14ac:dyDescent="0.2">
      <c r="A181" s="446"/>
      <c r="B181" s="447"/>
      <c r="C181" s="448"/>
      <c r="D181" s="458"/>
      <c r="E181" s="459"/>
      <c r="F181" s="459"/>
      <c r="G181" s="459"/>
      <c r="H181" s="459"/>
      <c r="I181" s="459"/>
      <c r="J181" s="459"/>
      <c r="K181" s="459"/>
      <c r="L181" s="459"/>
      <c r="M181" s="460"/>
      <c r="N181" s="399"/>
      <c r="O181" s="264"/>
      <c r="P181" s="264"/>
      <c r="Q181" s="264"/>
      <c r="R181" s="264"/>
      <c r="S181" s="264"/>
      <c r="T181" s="264"/>
      <c r="U181" s="264"/>
      <c r="V181" s="264"/>
      <c r="W181" s="264"/>
      <c r="X181" s="264"/>
      <c r="Y181" s="264"/>
      <c r="Z181" s="264"/>
      <c r="AA181" s="264"/>
      <c r="AB181" s="264"/>
      <c r="AC181" s="400"/>
      <c r="AD181" s="95"/>
      <c r="AE181" s="96"/>
      <c r="AF181" s="96"/>
      <c r="AG181" s="96"/>
      <c r="AH181" s="495"/>
      <c r="AI181" s="450"/>
      <c r="AJ181" s="102"/>
      <c r="AK181" s="507"/>
      <c r="AL181" s="508"/>
      <c r="AM181" s="508"/>
      <c r="AN181" s="508"/>
      <c r="AO181" s="492"/>
      <c r="AP181" s="493"/>
      <c r="AQ181" s="90"/>
      <c r="AR181" s="124"/>
      <c r="AS181" s="125"/>
      <c r="AT181" s="125"/>
      <c r="AU181" s="126"/>
      <c r="AV181" s="65" t="s">
        <v>30</v>
      </c>
      <c r="AW181" s="65"/>
      <c r="AX181" s="65"/>
      <c r="AY181" s="66"/>
      <c r="AZ181" s="509"/>
      <c r="BA181" s="493"/>
      <c r="BB181" s="493"/>
      <c r="BC181" s="493"/>
      <c r="BD181" s="67" t="s">
        <v>30</v>
      </c>
      <c r="BE181" s="68"/>
      <c r="BF181" s="68"/>
      <c r="BG181" s="407"/>
      <c r="BH181" s="408"/>
      <c r="BI181" s="409"/>
      <c r="BJ181" s="91"/>
      <c r="BK181" s="91"/>
      <c r="BL181" s="91"/>
    </row>
    <row r="182" spans="1:64" ht="13.5" customHeight="1" x14ac:dyDescent="0.2">
      <c r="A182" s="440">
        <v>28</v>
      </c>
      <c r="B182" s="441"/>
      <c r="C182" s="442"/>
      <c r="D182" s="452">
        <f>異動インプット票!D184</f>
        <v>0</v>
      </c>
      <c r="E182" s="453"/>
      <c r="F182" s="453"/>
      <c r="G182" s="453"/>
      <c r="H182" s="453"/>
      <c r="I182" s="453"/>
      <c r="J182" s="453"/>
      <c r="K182" s="453"/>
      <c r="L182" s="453"/>
      <c r="M182" s="454"/>
      <c r="N182" s="421" t="str">
        <f>IF(【入力シート】電気使用申込書!P186="","",【入力シート】電気使用申込書!P186)</f>
        <v/>
      </c>
      <c r="O182" s="422"/>
      <c r="P182" s="422"/>
      <c r="Q182" s="422"/>
      <c r="R182" s="422"/>
      <c r="S182" s="422"/>
      <c r="T182" s="422"/>
      <c r="U182" s="422"/>
      <c r="V182" s="422"/>
      <c r="W182" s="422"/>
      <c r="X182" s="422"/>
      <c r="Y182" s="422"/>
      <c r="Z182" s="422"/>
      <c r="AA182" s="422"/>
      <c r="AB182" s="422"/>
      <c r="AC182" s="423"/>
      <c r="AD182" s="156" t="s">
        <v>23</v>
      </c>
      <c r="AE182" s="157"/>
      <c r="AF182" s="157"/>
      <c r="AG182" s="157"/>
      <c r="AH182" s="494" t="str">
        <f>IF(【入力シート】電気使用申込書!BH186="","",【入力シート】電気使用申込書!BH186)</f>
        <v/>
      </c>
      <c r="AI182" s="397"/>
      <c r="AJ182" s="86" t="s">
        <v>24</v>
      </c>
      <c r="AK182" s="517" t="str">
        <f>IF(【入力シート】電気使用申込書!BK186="","",【入力シート】電気使用申込書!BK186)</f>
        <v/>
      </c>
      <c r="AL182" s="518"/>
      <c r="AM182" s="518"/>
      <c r="AN182" s="518"/>
      <c r="AO182" s="494" t="str">
        <f>IF(【入力シート】電気使用申込書!BO186="","",【入力シート】電気使用申込書!BO186)</f>
        <v/>
      </c>
      <c r="AP182" s="397"/>
      <c r="AQ182" s="86" t="s">
        <v>24</v>
      </c>
      <c r="AR182" s="69" t="s">
        <v>26</v>
      </c>
      <c r="AS182" s="70"/>
      <c r="AT182" s="70"/>
      <c r="AU182" s="71"/>
      <c r="AV182" s="75" t="s">
        <v>28</v>
      </c>
      <c r="AW182" s="75" t="s">
        <v>29</v>
      </c>
      <c r="AX182" s="75"/>
      <c r="AY182" s="77" t="s">
        <v>31</v>
      </c>
      <c r="AZ182" s="396" t="str">
        <f>IF(【入力シート】電気使用申込書!CA186="","",【入力シート】電気使用申込書!CA186)</f>
        <v/>
      </c>
      <c r="BA182" s="397"/>
      <c r="BB182" s="397"/>
      <c r="BC182" s="397"/>
      <c r="BD182" s="83" t="s">
        <v>29</v>
      </c>
      <c r="BE182" s="84"/>
      <c r="BF182" s="84"/>
      <c r="BG182" s="401"/>
      <c r="BH182" s="402"/>
      <c r="BI182" s="403"/>
      <c r="BJ182" s="91"/>
      <c r="BK182" s="91"/>
      <c r="BL182" s="91"/>
    </row>
    <row r="183" spans="1:64" ht="13.5" customHeight="1" x14ac:dyDescent="0.2">
      <c r="A183" s="443"/>
      <c r="B183" s="444"/>
      <c r="C183" s="445"/>
      <c r="D183" s="455"/>
      <c r="E183" s="456"/>
      <c r="F183" s="456"/>
      <c r="G183" s="456"/>
      <c r="H183" s="456"/>
      <c r="I183" s="456"/>
      <c r="J183" s="456"/>
      <c r="K183" s="456"/>
      <c r="L183" s="456"/>
      <c r="M183" s="457"/>
      <c r="N183" s="424"/>
      <c r="O183" s="425"/>
      <c r="P183" s="425"/>
      <c r="Q183" s="425"/>
      <c r="R183" s="425"/>
      <c r="S183" s="425"/>
      <c r="T183" s="425"/>
      <c r="U183" s="425"/>
      <c r="V183" s="425"/>
      <c r="W183" s="425"/>
      <c r="X183" s="425"/>
      <c r="Y183" s="425"/>
      <c r="Z183" s="425"/>
      <c r="AA183" s="425"/>
      <c r="AB183" s="425"/>
      <c r="AC183" s="426"/>
      <c r="AD183" s="95"/>
      <c r="AE183" s="96"/>
      <c r="AF183" s="96"/>
      <c r="AG183" s="96"/>
      <c r="AH183" s="495"/>
      <c r="AI183" s="450"/>
      <c r="AJ183" s="88"/>
      <c r="AK183" s="507"/>
      <c r="AL183" s="508"/>
      <c r="AM183" s="508"/>
      <c r="AN183" s="508"/>
      <c r="AO183" s="495"/>
      <c r="AP183" s="450"/>
      <c r="AQ183" s="102"/>
      <c r="AR183" s="72"/>
      <c r="AS183" s="73"/>
      <c r="AT183" s="73"/>
      <c r="AU183" s="74"/>
      <c r="AV183" s="76"/>
      <c r="AW183" s="76" t="s">
        <v>30</v>
      </c>
      <c r="AX183" s="76"/>
      <c r="AY183" s="78"/>
      <c r="AZ183" s="449"/>
      <c r="BA183" s="450"/>
      <c r="BB183" s="450"/>
      <c r="BC183" s="450"/>
      <c r="BD183" s="93" t="s">
        <v>30</v>
      </c>
      <c r="BE183" s="94"/>
      <c r="BF183" s="94"/>
      <c r="BG183" s="404"/>
      <c r="BH183" s="405"/>
      <c r="BI183" s="406"/>
      <c r="BJ183" s="91"/>
      <c r="BK183" s="91"/>
      <c r="BL183" s="91"/>
    </row>
    <row r="184" spans="1:64" ht="13.5" customHeight="1" x14ac:dyDescent="0.2">
      <c r="A184" s="443"/>
      <c r="B184" s="444"/>
      <c r="C184" s="445"/>
      <c r="D184" s="455"/>
      <c r="E184" s="456"/>
      <c r="F184" s="456"/>
      <c r="G184" s="456"/>
      <c r="H184" s="456"/>
      <c r="I184" s="456"/>
      <c r="J184" s="456"/>
      <c r="K184" s="456"/>
      <c r="L184" s="456"/>
      <c r="M184" s="457"/>
      <c r="N184" s="427"/>
      <c r="O184" s="428"/>
      <c r="P184" s="428"/>
      <c r="Q184" s="428"/>
      <c r="R184" s="428"/>
      <c r="S184" s="428"/>
      <c r="T184" s="428"/>
      <c r="U184" s="428"/>
      <c r="V184" s="428"/>
      <c r="W184" s="428"/>
      <c r="X184" s="428"/>
      <c r="Y184" s="428"/>
      <c r="Z184" s="428"/>
      <c r="AA184" s="428"/>
      <c r="AB184" s="428"/>
      <c r="AC184" s="429"/>
      <c r="AD184" s="95" t="str">
        <f>IF(【入力シート】電気使用申込書!BD188="","",【入力シート】電気使用申込書!BD188)</f>
        <v/>
      </c>
      <c r="AE184" s="96"/>
      <c r="AF184" s="96"/>
      <c r="AG184" s="96"/>
      <c r="AH184" s="490" t="str">
        <f>IF(【入力シート】電気使用申込書!BH188="","",【入力シート】電気使用申込書!BH188)</f>
        <v/>
      </c>
      <c r="AI184" s="491"/>
      <c r="AJ184" s="101" t="s">
        <v>24</v>
      </c>
      <c r="AK184" s="513" t="str">
        <f>IF(【入力シート】電気使用申込書!BK188="","",【入力シート】電気使用申込書!BK188)</f>
        <v/>
      </c>
      <c r="AL184" s="514"/>
      <c r="AM184" s="514"/>
      <c r="AN184" s="514"/>
      <c r="AO184" s="490" t="str">
        <f>IF(【入力シート】電気使用申込書!BO188="","",【入力シート】電気使用申込書!BO188)</f>
        <v/>
      </c>
      <c r="AP184" s="491"/>
      <c r="AQ184" s="101" t="s">
        <v>24</v>
      </c>
      <c r="AR184" s="72" t="s">
        <v>27</v>
      </c>
      <c r="AS184" s="73"/>
      <c r="AT184" s="73"/>
      <c r="AU184" s="74"/>
      <c r="AV184" s="109" t="s">
        <v>29</v>
      </c>
      <c r="AW184" s="110"/>
      <c r="AX184" s="110"/>
      <c r="AY184" s="111"/>
      <c r="AZ184" s="510" t="str">
        <f>IF(【入力シート】電気使用申込書!CA188="","",【入力シート】電気使用申込書!CA188)</f>
        <v/>
      </c>
      <c r="BA184" s="491"/>
      <c r="BB184" s="491"/>
      <c r="BC184" s="511"/>
      <c r="BD184" s="112" t="s">
        <v>29</v>
      </c>
      <c r="BE184" s="113"/>
      <c r="BF184" s="113"/>
      <c r="BG184" s="404"/>
      <c r="BH184" s="405"/>
      <c r="BI184" s="406"/>
      <c r="BJ184" s="91"/>
      <c r="BK184" s="91"/>
      <c r="BL184" s="91"/>
    </row>
    <row r="185" spans="1:64" ht="13.5" customHeight="1" x14ac:dyDescent="0.2">
      <c r="A185" s="443"/>
      <c r="B185" s="444"/>
      <c r="C185" s="445"/>
      <c r="D185" s="455"/>
      <c r="E185" s="456"/>
      <c r="F185" s="456"/>
      <c r="G185" s="456"/>
      <c r="H185" s="456"/>
      <c r="I185" s="456"/>
      <c r="J185" s="456"/>
      <c r="K185" s="456"/>
      <c r="L185" s="456"/>
      <c r="M185" s="457"/>
      <c r="N185" s="418" t="s">
        <v>15</v>
      </c>
      <c r="O185" s="419"/>
      <c r="P185" s="419"/>
      <c r="Q185" s="419"/>
      <c r="R185" s="419"/>
      <c r="S185" s="419"/>
      <c r="T185" s="419"/>
      <c r="U185" s="419"/>
      <c r="V185" s="419"/>
      <c r="W185" s="419"/>
      <c r="X185" s="419"/>
      <c r="Y185" s="419"/>
      <c r="Z185" s="419"/>
      <c r="AA185" s="419"/>
      <c r="AB185" s="419"/>
      <c r="AC185" s="420"/>
      <c r="AD185" s="95"/>
      <c r="AE185" s="96"/>
      <c r="AF185" s="96"/>
      <c r="AG185" s="96"/>
      <c r="AH185" s="492"/>
      <c r="AI185" s="493"/>
      <c r="AJ185" s="102"/>
      <c r="AK185" s="513"/>
      <c r="AL185" s="514"/>
      <c r="AM185" s="514"/>
      <c r="AN185" s="514"/>
      <c r="AO185" s="492"/>
      <c r="AP185" s="493"/>
      <c r="AQ185" s="102"/>
      <c r="AR185" s="72"/>
      <c r="AS185" s="73"/>
      <c r="AT185" s="73"/>
      <c r="AU185" s="74"/>
      <c r="AV185" s="114" t="s">
        <v>30</v>
      </c>
      <c r="AW185" s="115"/>
      <c r="AX185" s="115"/>
      <c r="AY185" s="116"/>
      <c r="AZ185" s="509"/>
      <c r="BA185" s="493"/>
      <c r="BB185" s="493"/>
      <c r="BC185" s="512"/>
      <c r="BD185" s="112" t="s">
        <v>30</v>
      </c>
      <c r="BE185" s="113"/>
      <c r="BF185" s="113"/>
      <c r="BG185" s="404"/>
      <c r="BH185" s="405"/>
      <c r="BI185" s="406"/>
      <c r="BJ185" s="91"/>
      <c r="BK185" s="91"/>
      <c r="BL185" s="91"/>
    </row>
    <row r="186" spans="1:64" ht="13.5" customHeight="1" x14ac:dyDescent="0.2">
      <c r="A186" s="443"/>
      <c r="B186" s="444"/>
      <c r="C186" s="445"/>
      <c r="D186" s="455"/>
      <c r="E186" s="456"/>
      <c r="F186" s="456"/>
      <c r="G186" s="456"/>
      <c r="H186" s="456"/>
      <c r="I186" s="456"/>
      <c r="J186" s="456"/>
      <c r="K186" s="456"/>
      <c r="L186" s="456"/>
      <c r="M186" s="457"/>
      <c r="N186" s="449" t="str">
        <f>IF(【入力シート】電気使用申込書!AF186="","",【入力シート】電気使用申込書!AF186)</f>
        <v/>
      </c>
      <c r="O186" s="450"/>
      <c r="P186" s="450"/>
      <c r="Q186" s="450"/>
      <c r="R186" s="450"/>
      <c r="S186" s="450"/>
      <c r="T186" s="450"/>
      <c r="U186" s="450"/>
      <c r="V186" s="450"/>
      <c r="W186" s="450"/>
      <c r="X186" s="450"/>
      <c r="Y186" s="450"/>
      <c r="Z186" s="450"/>
      <c r="AA186" s="450"/>
      <c r="AB186" s="450"/>
      <c r="AC186" s="451"/>
      <c r="AD186" s="95" t="str">
        <f>IF(【入力シート】電気使用申込書!BD190="","",【入力シート】電気使用申込書!BD190)</f>
        <v/>
      </c>
      <c r="AE186" s="96"/>
      <c r="AF186" s="96"/>
      <c r="AG186" s="96"/>
      <c r="AH186" s="495" t="str">
        <f>IF(【入力シート】電気使用申込書!BH190="","",【入力シート】電気使用申込書!BH190)</f>
        <v/>
      </c>
      <c r="AI186" s="450"/>
      <c r="AJ186" s="88" t="s">
        <v>24</v>
      </c>
      <c r="AK186" s="505" t="str">
        <f>IF(【入力シート】電気使用申込書!BK190="","",【入力シート】電気使用申込書!BK190)</f>
        <v/>
      </c>
      <c r="AL186" s="506"/>
      <c r="AM186" s="506"/>
      <c r="AN186" s="506"/>
      <c r="AO186" s="490" t="str">
        <f>IF(【入力シート】電気使用申込書!BO190="","",【入力シート】電気使用申込書!BO190)</f>
        <v/>
      </c>
      <c r="AP186" s="491"/>
      <c r="AQ186" s="101" t="s">
        <v>24</v>
      </c>
      <c r="AR186" s="72"/>
      <c r="AS186" s="73"/>
      <c r="AT186" s="73"/>
      <c r="AU186" s="74"/>
      <c r="AV186" s="76" t="s">
        <v>29</v>
      </c>
      <c r="AW186" s="76"/>
      <c r="AX186" s="76"/>
      <c r="AY186" s="78"/>
      <c r="AZ186" s="449" t="str">
        <f>IF(【入力シート】電気使用申込書!CA190="","",【入力シート】電気使用申込書!CA190)</f>
        <v/>
      </c>
      <c r="BA186" s="450"/>
      <c r="BB186" s="450"/>
      <c r="BC186" s="450"/>
      <c r="BD186" s="63" t="s">
        <v>29</v>
      </c>
      <c r="BE186" s="64"/>
      <c r="BF186" s="64"/>
      <c r="BG186" s="404"/>
      <c r="BH186" s="405"/>
      <c r="BI186" s="406"/>
      <c r="BJ186" s="91"/>
      <c r="BK186" s="91"/>
      <c r="BL186" s="91"/>
    </row>
    <row r="187" spans="1:64" ht="13.5" customHeight="1" x14ac:dyDescent="0.2">
      <c r="A187" s="446"/>
      <c r="B187" s="447"/>
      <c r="C187" s="448"/>
      <c r="D187" s="458"/>
      <c r="E187" s="459"/>
      <c r="F187" s="459"/>
      <c r="G187" s="459"/>
      <c r="H187" s="459"/>
      <c r="I187" s="459"/>
      <c r="J187" s="459"/>
      <c r="K187" s="459"/>
      <c r="L187" s="459"/>
      <c r="M187" s="460"/>
      <c r="N187" s="399"/>
      <c r="O187" s="264"/>
      <c r="P187" s="264"/>
      <c r="Q187" s="264"/>
      <c r="R187" s="264"/>
      <c r="S187" s="264"/>
      <c r="T187" s="264"/>
      <c r="U187" s="264"/>
      <c r="V187" s="264"/>
      <c r="W187" s="264"/>
      <c r="X187" s="264"/>
      <c r="Y187" s="264"/>
      <c r="Z187" s="264"/>
      <c r="AA187" s="264"/>
      <c r="AB187" s="264"/>
      <c r="AC187" s="400"/>
      <c r="AD187" s="95"/>
      <c r="AE187" s="96"/>
      <c r="AF187" s="96"/>
      <c r="AG187" s="96"/>
      <c r="AH187" s="495"/>
      <c r="AI187" s="450"/>
      <c r="AJ187" s="102"/>
      <c r="AK187" s="507"/>
      <c r="AL187" s="508"/>
      <c r="AM187" s="508"/>
      <c r="AN187" s="508"/>
      <c r="AO187" s="492"/>
      <c r="AP187" s="493"/>
      <c r="AQ187" s="90"/>
      <c r="AR187" s="124"/>
      <c r="AS187" s="125"/>
      <c r="AT187" s="125"/>
      <c r="AU187" s="126"/>
      <c r="AV187" s="65" t="s">
        <v>30</v>
      </c>
      <c r="AW187" s="65"/>
      <c r="AX187" s="65"/>
      <c r="AY187" s="66"/>
      <c r="AZ187" s="509"/>
      <c r="BA187" s="493"/>
      <c r="BB187" s="493"/>
      <c r="BC187" s="493"/>
      <c r="BD187" s="67" t="s">
        <v>30</v>
      </c>
      <c r="BE187" s="68"/>
      <c r="BF187" s="68"/>
      <c r="BG187" s="407"/>
      <c r="BH187" s="408"/>
      <c r="BI187" s="409"/>
      <c r="BJ187" s="91"/>
      <c r="BK187" s="91"/>
      <c r="BL187" s="91"/>
    </row>
    <row r="188" spans="1:64" ht="13.5" customHeight="1" x14ac:dyDescent="0.2">
      <c r="A188" s="440">
        <v>29</v>
      </c>
      <c r="B188" s="441"/>
      <c r="C188" s="442"/>
      <c r="D188" s="452">
        <f>異動インプット票!D190</f>
        <v>0</v>
      </c>
      <c r="E188" s="453"/>
      <c r="F188" s="453"/>
      <c r="G188" s="453"/>
      <c r="H188" s="453"/>
      <c r="I188" s="453"/>
      <c r="J188" s="453"/>
      <c r="K188" s="453"/>
      <c r="L188" s="453"/>
      <c r="M188" s="454"/>
      <c r="N188" s="421" t="str">
        <f>IF(【入力シート】電気使用申込書!P192="","",【入力シート】電気使用申込書!P192)</f>
        <v/>
      </c>
      <c r="O188" s="422"/>
      <c r="P188" s="422"/>
      <c r="Q188" s="422"/>
      <c r="R188" s="422"/>
      <c r="S188" s="422"/>
      <c r="T188" s="422"/>
      <c r="U188" s="422"/>
      <c r="V188" s="422"/>
      <c r="W188" s="422"/>
      <c r="X188" s="422"/>
      <c r="Y188" s="422"/>
      <c r="Z188" s="422"/>
      <c r="AA188" s="422"/>
      <c r="AB188" s="422"/>
      <c r="AC188" s="423"/>
      <c r="AD188" s="156" t="s">
        <v>23</v>
      </c>
      <c r="AE188" s="157"/>
      <c r="AF188" s="157"/>
      <c r="AG188" s="157"/>
      <c r="AH188" s="494" t="str">
        <f>IF(【入力シート】電気使用申込書!BH192="","",【入力シート】電気使用申込書!BH192)</f>
        <v/>
      </c>
      <c r="AI188" s="397"/>
      <c r="AJ188" s="86" t="s">
        <v>24</v>
      </c>
      <c r="AK188" s="517" t="str">
        <f>IF(【入力シート】電気使用申込書!BK192="","",【入力シート】電気使用申込書!BK192)</f>
        <v/>
      </c>
      <c r="AL188" s="518"/>
      <c r="AM188" s="518"/>
      <c r="AN188" s="518"/>
      <c r="AO188" s="494" t="str">
        <f>IF(【入力シート】電気使用申込書!BO192="","",【入力シート】電気使用申込書!BO192)</f>
        <v/>
      </c>
      <c r="AP188" s="397"/>
      <c r="AQ188" s="86" t="s">
        <v>24</v>
      </c>
      <c r="AR188" s="69" t="s">
        <v>26</v>
      </c>
      <c r="AS188" s="70"/>
      <c r="AT188" s="70"/>
      <c r="AU188" s="71"/>
      <c r="AV188" s="75" t="s">
        <v>28</v>
      </c>
      <c r="AW188" s="75" t="s">
        <v>29</v>
      </c>
      <c r="AX188" s="75"/>
      <c r="AY188" s="77" t="s">
        <v>31</v>
      </c>
      <c r="AZ188" s="396" t="str">
        <f>IF(【入力シート】電気使用申込書!CA192="","",【入力シート】電気使用申込書!CA192)</f>
        <v/>
      </c>
      <c r="BA188" s="397"/>
      <c r="BB188" s="397"/>
      <c r="BC188" s="397"/>
      <c r="BD188" s="83" t="s">
        <v>29</v>
      </c>
      <c r="BE188" s="84"/>
      <c r="BF188" s="84"/>
      <c r="BG188" s="401"/>
      <c r="BH188" s="402"/>
      <c r="BI188" s="403"/>
      <c r="BJ188" s="91"/>
      <c r="BK188" s="91"/>
      <c r="BL188" s="91"/>
    </row>
    <row r="189" spans="1:64" ht="13.5" customHeight="1" x14ac:dyDescent="0.2">
      <c r="A189" s="443"/>
      <c r="B189" s="444"/>
      <c r="C189" s="445"/>
      <c r="D189" s="455"/>
      <c r="E189" s="456"/>
      <c r="F189" s="456"/>
      <c r="G189" s="456"/>
      <c r="H189" s="456"/>
      <c r="I189" s="456"/>
      <c r="J189" s="456"/>
      <c r="K189" s="456"/>
      <c r="L189" s="456"/>
      <c r="M189" s="457"/>
      <c r="N189" s="424"/>
      <c r="O189" s="425"/>
      <c r="P189" s="425"/>
      <c r="Q189" s="425"/>
      <c r="R189" s="425"/>
      <c r="S189" s="425"/>
      <c r="T189" s="425"/>
      <c r="U189" s="425"/>
      <c r="V189" s="425"/>
      <c r="W189" s="425"/>
      <c r="X189" s="425"/>
      <c r="Y189" s="425"/>
      <c r="Z189" s="425"/>
      <c r="AA189" s="425"/>
      <c r="AB189" s="425"/>
      <c r="AC189" s="426"/>
      <c r="AD189" s="95"/>
      <c r="AE189" s="96"/>
      <c r="AF189" s="96"/>
      <c r="AG189" s="96"/>
      <c r="AH189" s="495"/>
      <c r="AI189" s="450"/>
      <c r="AJ189" s="88"/>
      <c r="AK189" s="507"/>
      <c r="AL189" s="508"/>
      <c r="AM189" s="508"/>
      <c r="AN189" s="508"/>
      <c r="AO189" s="495"/>
      <c r="AP189" s="450"/>
      <c r="AQ189" s="102"/>
      <c r="AR189" s="72"/>
      <c r="AS189" s="73"/>
      <c r="AT189" s="73"/>
      <c r="AU189" s="74"/>
      <c r="AV189" s="76"/>
      <c r="AW189" s="76" t="s">
        <v>30</v>
      </c>
      <c r="AX189" s="76"/>
      <c r="AY189" s="78"/>
      <c r="AZ189" s="449"/>
      <c r="BA189" s="450"/>
      <c r="BB189" s="450"/>
      <c r="BC189" s="450"/>
      <c r="BD189" s="93" t="s">
        <v>30</v>
      </c>
      <c r="BE189" s="94"/>
      <c r="BF189" s="94"/>
      <c r="BG189" s="404"/>
      <c r="BH189" s="405"/>
      <c r="BI189" s="406"/>
      <c r="BJ189" s="91"/>
      <c r="BK189" s="91"/>
      <c r="BL189" s="91"/>
    </row>
    <row r="190" spans="1:64" ht="13.5" customHeight="1" x14ac:dyDescent="0.2">
      <c r="A190" s="443"/>
      <c r="B190" s="444"/>
      <c r="C190" s="445"/>
      <c r="D190" s="455"/>
      <c r="E190" s="456"/>
      <c r="F190" s="456"/>
      <c r="G190" s="456"/>
      <c r="H190" s="456"/>
      <c r="I190" s="456"/>
      <c r="J190" s="456"/>
      <c r="K190" s="456"/>
      <c r="L190" s="456"/>
      <c r="M190" s="457"/>
      <c r="N190" s="427"/>
      <c r="O190" s="428"/>
      <c r="P190" s="428"/>
      <c r="Q190" s="428"/>
      <c r="R190" s="428"/>
      <c r="S190" s="428"/>
      <c r="T190" s="428"/>
      <c r="U190" s="428"/>
      <c r="V190" s="428"/>
      <c r="W190" s="428"/>
      <c r="X190" s="428"/>
      <c r="Y190" s="428"/>
      <c r="Z190" s="428"/>
      <c r="AA190" s="428"/>
      <c r="AB190" s="428"/>
      <c r="AC190" s="429"/>
      <c r="AD190" s="95" t="str">
        <f>IF(【入力シート】電気使用申込書!BD194="","",【入力シート】電気使用申込書!BD194)</f>
        <v/>
      </c>
      <c r="AE190" s="96"/>
      <c r="AF190" s="96"/>
      <c r="AG190" s="96"/>
      <c r="AH190" s="490" t="str">
        <f>IF(【入力シート】電気使用申込書!BH194="","",【入力シート】電気使用申込書!BH194)</f>
        <v/>
      </c>
      <c r="AI190" s="491"/>
      <c r="AJ190" s="101" t="s">
        <v>24</v>
      </c>
      <c r="AK190" s="513" t="str">
        <f>IF(【入力シート】電気使用申込書!BK194="","",【入力シート】電気使用申込書!BK194)</f>
        <v/>
      </c>
      <c r="AL190" s="514"/>
      <c r="AM190" s="514"/>
      <c r="AN190" s="514"/>
      <c r="AO190" s="490" t="str">
        <f>IF(【入力シート】電気使用申込書!BO194="","",【入力シート】電気使用申込書!BO194)</f>
        <v/>
      </c>
      <c r="AP190" s="491"/>
      <c r="AQ190" s="101" t="s">
        <v>24</v>
      </c>
      <c r="AR190" s="72" t="s">
        <v>27</v>
      </c>
      <c r="AS190" s="73"/>
      <c r="AT190" s="73"/>
      <c r="AU190" s="74"/>
      <c r="AV190" s="109" t="s">
        <v>29</v>
      </c>
      <c r="AW190" s="110"/>
      <c r="AX190" s="110"/>
      <c r="AY190" s="111"/>
      <c r="AZ190" s="510" t="str">
        <f>IF(【入力シート】電気使用申込書!CA194="","",【入力シート】電気使用申込書!CA194)</f>
        <v/>
      </c>
      <c r="BA190" s="491"/>
      <c r="BB190" s="491"/>
      <c r="BC190" s="511"/>
      <c r="BD190" s="112" t="s">
        <v>29</v>
      </c>
      <c r="BE190" s="113"/>
      <c r="BF190" s="113"/>
      <c r="BG190" s="404"/>
      <c r="BH190" s="405"/>
      <c r="BI190" s="406"/>
      <c r="BJ190" s="91"/>
      <c r="BK190" s="91"/>
      <c r="BL190" s="91"/>
    </row>
    <row r="191" spans="1:64" ht="13.5" customHeight="1" x14ac:dyDescent="0.2">
      <c r="A191" s="443"/>
      <c r="B191" s="444"/>
      <c r="C191" s="445"/>
      <c r="D191" s="455"/>
      <c r="E191" s="456"/>
      <c r="F191" s="456"/>
      <c r="G191" s="456"/>
      <c r="H191" s="456"/>
      <c r="I191" s="456"/>
      <c r="J191" s="456"/>
      <c r="K191" s="456"/>
      <c r="L191" s="456"/>
      <c r="M191" s="457"/>
      <c r="N191" s="418" t="s">
        <v>15</v>
      </c>
      <c r="O191" s="419"/>
      <c r="P191" s="419"/>
      <c r="Q191" s="419"/>
      <c r="R191" s="419"/>
      <c r="S191" s="419"/>
      <c r="T191" s="419"/>
      <c r="U191" s="419"/>
      <c r="V191" s="419"/>
      <c r="W191" s="419"/>
      <c r="X191" s="419"/>
      <c r="Y191" s="419"/>
      <c r="Z191" s="419"/>
      <c r="AA191" s="419"/>
      <c r="AB191" s="419"/>
      <c r="AC191" s="420"/>
      <c r="AD191" s="95"/>
      <c r="AE191" s="96"/>
      <c r="AF191" s="96"/>
      <c r="AG191" s="96"/>
      <c r="AH191" s="492"/>
      <c r="AI191" s="493"/>
      <c r="AJ191" s="102"/>
      <c r="AK191" s="513"/>
      <c r="AL191" s="514"/>
      <c r="AM191" s="514"/>
      <c r="AN191" s="514"/>
      <c r="AO191" s="492"/>
      <c r="AP191" s="493"/>
      <c r="AQ191" s="102"/>
      <c r="AR191" s="72"/>
      <c r="AS191" s="73"/>
      <c r="AT191" s="73"/>
      <c r="AU191" s="74"/>
      <c r="AV191" s="114" t="s">
        <v>30</v>
      </c>
      <c r="AW191" s="115"/>
      <c r="AX191" s="115"/>
      <c r="AY191" s="116"/>
      <c r="AZ191" s="509"/>
      <c r="BA191" s="493"/>
      <c r="BB191" s="493"/>
      <c r="BC191" s="512"/>
      <c r="BD191" s="112" t="s">
        <v>30</v>
      </c>
      <c r="BE191" s="113"/>
      <c r="BF191" s="113"/>
      <c r="BG191" s="404"/>
      <c r="BH191" s="405"/>
      <c r="BI191" s="406"/>
      <c r="BJ191" s="91"/>
      <c r="BK191" s="91"/>
      <c r="BL191" s="91"/>
    </row>
    <row r="192" spans="1:64" ht="13.5" customHeight="1" x14ac:dyDescent="0.2">
      <c r="A192" s="443"/>
      <c r="B192" s="444"/>
      <c r="C192" s="445"/>
      <c r="D192" s="455"/>
      <c r="E192" s="456"/>
      <c r="F192" s="456"/>
      <c r="G192" s="456"/>
      <c r="H192" s="456"/>
      <c r="I192" s="456"/>
      <c r="J192" s="456"/>
      <c r="K192" s="456"/>
      <c r="L192" s="456"/>
      <c r="M192" s="457"/>
      <c r="N192" s="449" t="str">
        <f>IF(【入力シート】電気使用申込書!AF192="","",【入力シート】電気使用申込書!AF192)</f>
        <v/>
      </c>
      <c r="O192" s="450"/>
      <c r="P192" s="450"/>
      <c r="Q192" s="450"/>
      <c r="R192" s="450"/>
      <c r="S192" s="450"/>
      <c r="T192" s="450"/>
      <c r="U192" s="450"/>
      <c r="V192" s="450"/>
      <c r="W192" s="450"/>
      <c r="X192" s="450"/>
      <c r="Y192" s="450"/>
      <c r="Z192" s="450"/>
      <c r="AA192" s="450"/>
      <c r="AB192" s="450"/>
      <c r="AC192" s="451"/>
      <c r="AD192" s="95" t="str">
        <f>IF(【入力シート】電気使用申込書!BD196="","",【入力シート】電気使用申込書!BD196)</f>
        <v/>
      </c>
      <c r="AE192" s="96"/>
      <c r="AF192" s="96"/>
      <c r="AG192" s="96"/>
      <c r="AH192" s="495" t="str">
        <f>IF(【入力シート】電気使用申込書!BH196="","",【入力シート】電気使用申込書!BH196)</f>
        <v/>
      </c>
      <c r="AI192" s="450"/>
      <c r="AJ192" s="88" t="s">
        <v>24</v>
      </c>
      <c r="AK192" s="505" t="str">
        <f>IF(【入力シート】電気使用申込書!BK196="","",【入力シート】電気使用申込書!BK196)</f>
        <v/>
      </c>
      <c r="AL192" s="506"/>
      <c r="AM192" s="506"/>
      <c r="AN192" s="506"/>
      <c r="AO192" s="490" t="str">
        <f>IF(【入力シート】電気使用申込書!BO196="","",【入力シート】電気使用申込書!BO196)</f>
        <v/>
      </c>
      <c r="AP192" s="491"/>
      <c r="AQ192" s="101" t="s">
        <v>24</v>
      </c>
      <c r="AR192" s="72"/>
      <c r="AS192" s="73"/>
      <c r="AT192" s="73"/>
      <c r="AU192" s="74"/>
      <c r="AV192" s="76" t="s">
        <v>29</v>
      </c>
      <c r="AW192" s="76"/>
      <c r="AX192" s="76"/>
      <c r="AY192" s="78"/>
      <c r="AZ192" s="449" t="str">
        <f>IF(【入力シート】電気使用申込書!CA196="","",【入力シート】電気使用申込書!CA196)</f>
        <v/>
      </c>
      <c r="BA192" s="450"/>
      <c r="BB192" s="450"/>
      <c r="BC192" s="450"/>
      <c r="BD192" s="63" t="s">
        <v>29</v>
      </c>
      <c r="BE192" s="64"/>
      <c r="BF192" s="64"/>
      <c r="BG192" s="404"/>
      <c r="BH192" s="405"/>
      <c r="BI192" s="406"/>
      <c r="BJ192" s="91"/>
      <c r="BK192" s="91"/>
      <c r="BL192" s="91"/>
    </row>
    <row r="193" spans="1:64" ht="13.5" customHeight="1" x14ac:dyDescent="0.2">
      <c r="A193" s="446"/>
      <c r="B193" s="447"/>
      <c r="C193" s="448"/>
      <c r="D193" s="458"/>
      <c r="E193" s="459"/>
      <c r="F193" s="459"/>
      <c r="G193" s="459"/>
      <c r="H193" s="459"/>
      <c r="I193" s="459"/>
      <c r="J193" s="459"/>
      <c r="K193" s="459"/>
      <c r="L193" s="459"/>
      <c r="M193" s="460"/>
      <c r="N193" s="399"/>
      <c r="O193" s="264"/>
      <c r="P193" s="264"/>
      <c r="Q193" s="264"/>
      <c r="R193" s="264"/>
      <c r="S193" s="264"/>
      <c r="T193" s="264"/>
      <c r="U193" s="264"/>
      <c r="V193" s="264"/>
      <c r="W193" s="264"/>
      <c r="X193" s="264"/>
      <c r="Y193" s="264"/>
      <c r="Z193" s="264"/>
      <c r="AA193" s="264"/>
      <c r="AB193" s="264"/>
      <c r="AC193" s="400"/>
      <c r="AD193" s="95"/>
      <c r="AE193" s="96"/>
      <c r="AF193" s="96"/>
      <c r="AG193" s="96"/>
      <c r="AH193" s="495"/>
      <c r="AI193" s="450"/>
      <c r="AJ193" s="102"/>
      <c r="AK193" s="507"/>
      <c r="AL193" s="508"/>
      <c r="AM193" s="508"/>
      <c r="AN193" s="508"/>
      <c r="AO193" s="492"/>
      <c r="AP193" s="493"/>
      <c r="AQ193" s="90"/>
      <c r="AR193" s="124"/>
      <c r="AS193" s="125"/>
      <c r="AT193" s="125"/>
      <c r="AU193" s="126"/>
      <c r="AV193" s="65" t="s">
        <v>30</v>
      </c>
      <c r="AW193" s="65"/>
      <c r="AX193" s="65"/>
      <c r="AY193" s="66"/>
      <c r="AZ193" s="509"/>
      <c r="BA193" s="493"/>
      <c r="BB193" s="493"/>
      <c r="BC193" s="493"/>
      <c r="BD193" s="67" t="s">
        <v>30</v>
      </c>
      <c r="BE193" s="68"/>
      <c r="BF193" s="68"/>
      <c r="BG193" s="407"/>
      <c r="BH193" s="408"/>
      <c r="BI193" s="409"/>
      <c r="BJ193" s="91"/>
      <c r="BK193" s="91"/>
      <c r="BL193" s="91"/>
    </row>
    <row r="194" spans="1:64" ht="13.5" customHeight="1" x14ac:dyDescent="0.2">
      <c r="A194" s="440">
        <v>30</v>
      </c>
      <c r="B194" s="441"/>
      <c r="C194" s="442"/>
      <c r="D194" s="452">
        <f>異動インプット票!D196</f>
        <v>0</v>
      </c>
      <c r="E194" s="453"/>
      <c r="F194" s="453"/>
      <c r="G194" s="453"/>
      <c r="H194" s="453"/>
      <c r="I194" s="453"/>
      <c r="J194" s="453"/>
      <c r="K194" s="453"/>
      <c r="L194" s="453"/>
      <c r="M194" s="454"/>
      <c r="N194" s="421" t="str">
        <f>IF(【入力シート】電気使用申込書!P198="","",【入力シート】電気使用申込書!P198)</f>
        <v/>
      </c>
      <c r="O194" s="422"/>
      <c r="P194" s="422"/>
      <c r="Q194" s="422"/>
      <c r="R194" s="422"/>
      <c r="S194" s="422"/>
      <c r="T194" s="422"/>
      <c r="U194" s="422"/>
      <c r="V194" s="422"/>
      <c r="W194" s="422"/>
      <c r="X194" s="422"/>
      <c r="Y194" s="422"/>
      <c r="Z194" s="422"/>
      <c r="AA194" s="422"/>
      <c r="AB194" s="422"/>
      <c r="AC194" s="423"/>
      <c r="AD194" s="156" t="s">
        <v>23</v>
      </c>
      <c r="AE194" s="157"/>
      <c r="AF194" s="157"/>
      <c r="AG194" s="157"/>
      <c r="AH194" s="494" t="str">
        <f>IF(【入力シート】電気使用申込書!BH198="","",【入力シート】電気使用申込書!BH198)</f>
        <v/>
      </c>
      <c r="AI194" s="397"/>
      <c r="AJ194" s="86" t="s">
        <v>24</v>
      </c>
      <c r="AK194" s="517" t="str">
        <f>IF(【入力シート】電気使用申込書!BK198="","",【入力シート】電気使用申込書!BK198)</f>
        <v/>
      </c>
      <c r="AL194" s="518"/>
      <c r="AM194" s="518"/>
      <c r="AN194" s="518"/>
      <c r="AO194" s="494" t="str">
        <f>IF(【入力シート】電気使用申込書!BO198="","",【入力シート】電気使用申込書!BO198)</f>
        <v/>
      </c>
      <c r="AP194" s="397"/>
      <c r="AQ194" s="86" t="s">
        <v>24</v>
      </c>
      <c r="AR194" s="69" t="s">
        <v>26</v>
      </c>
      <c r="AS194" s="70"/>
      <c r="AT194" s="70"/>
      <c r="AU194" s="71"/>
      <c r="AV194" s="75" t="s">
        <v>28</v>
      </c>
      <c r="AW194" s="75" t="s">
        <v>29</v>
      </c>
      <c r="AX194" s="75"/>
      <c r="AY194" s="77" t="s">
        <v>31</v>
      </c>
      <c r="AZ194" s="396" t="str">
        <f>IF(【入力シート】電気使用申込書!CA198="","",【入力シート】電気使用申込書!CA198)</f>
        <v/>
      </c>
      <c r="BA194" s="397"/>
      <c r="BB194" s="397"/>
      <c r="BC194" s="397"/>
      <c r="BD194" s="83" t="s">
        <v>29</v>
      </c>
      <c r="BE194" s="84"/>
      <c r="BF194" s="84"/>
      <c r="BG194" s="401"/>
      <c r="BH194" s="402"/>
      <c r="BI194" s="403"/>
      <c r="BJ194" s="91"/>
      <c r="BK194" s="91"/>
      <c r="BL194" s="91"/>
    </row>
    <row r="195" spans="1:64" ht="13.5" customHeight="1" x14ac:dyDescent="0.2">
      <c r="A195" s="443"/>
      <c r="B195" s="444"/>
      <c r="C195" s="445"/>
      <c r="D195" s="455"/>
      <c r="E195" s="456"/>
      <c r="F195" s="456"/>
      <c r="G195" s="456"/>
      <c r="H195" s="456"/>
      <c r="I195" s="456"/>
      <c r="J195" s="456"/>
      <c r="K195" s="456"/>
      <c r="L195" s="456"/>
      <c r="M195" s="457"/>
      <c r="N195" s="424"/>
      <c r="O195" s="425"/>
      <c r="P195" s="425"/>
      <c r="Q195" s="425"/>
      <c r="R195" s="425"/>
      <c r="S195" s="425"/>
      <c r="T195" s="425"/>
      <c r="U195" s="425"/>
      <c r="V195" s="425"/>
      <c r="W195" s="425"/>
      <c r="X195" s="425"/>
      <c r="Y195" s="425"/>
      <c r="Z195" s="425"/>
      <c r="AA195" s="425"/>
      <c r="AB195" s="425"/>
      <c r="AC195" s="426"/>
      <c r="AD195" s="95"/>
      <c r="AE195" s="96"/>
      <c r="AF195" s="96"/>
      <c r="AG195" s="96"/>
      <c r="AH195" s="495"/>
      <c r="AI195" s="450"/>
      <c r="AJ195" s="88"/>
      <c r="AK195" s="507"/>
      <c r="AL195" s="508"/>
      <c r="AM195" s="508"/>
      <c r="AN195" s="508"/>
      <c r="AO195" s="495"/>
      <c r="AP195" s="450"/>
      <c r="AQ195" s="102"/>
      <c r="AR195" s="72"/>
      <c r="AS195" s="73"/>
      <c r="AT195" s="73"/>
      <c r="AU195" s="74"/>
      <c r="AV195" s="76"/>
      <c r="AW195" s="76" t="s">
        <v>30</v>
      </c>
      <c r="AX195" s="76"/>
      <c r="AY195" s="78"/>
      <c r="AZ195" s="449"/>
      <c r="BA195" s="450"/>
      <c r="BB195" s="450"/>
      <c r="BC195" s="450"/>
      <c r="BD195" s="93" t="s">
        <v>30</v>
      </c>
      <c r="BE195" s="94"/>
      <c r="BF195" s="94"/>
      <c r="BG195" s="404"/>
      <c r="BH195" s="405"/>
      <c r="BI195" s="406"/>
      <c r="BJ195" s="91"/>
      <c r="BK195" s="91"/>
      <c r="BL195" s="91"/>
    </row>
    <row r="196" spans="1:64" ht="13.5" customHeight="1" x14ac:dyDescent="0.2">
      <c r="A196" s="443"/>
      <c r="B196" s="444"/>
      <c r="C196" s="445"/>
      <c r="D196" s="455"/>
      <c r="E196" s="456"/>
      <c r="F196" s="456"/>
      <c r="G196" s="456"/>
      <c r="H196" s="456"/>
      <c r="I196" s="456"/>
      <c r="J196" s="456"/>
      <c r="K196" s="456"/>
      <c r="L196" s="456"/>
      <c r="M196" s="457"/>
      <c r="N196" s="427"/>
      <c r="O196" s="428"/>
      <c r="P196" s="428"/>
      <c r="Q196" s="428"/>
      <c r="R196" s="428"/>
      <c r="S196" s="428"/>
      <c r="T196" s="428"/>
      <c r="U196" s="428"/>
      <c r="V196" s="428"/>
      <c r="W196" s="428"/>
      <c r="X196" s="428"/>
      <c r="Y196" s="428"/>
      <c r="Z196" s="428"/>
      <c r="AA196" s="428"/>
      <c r="AB196" s="428"/>
      <c r="AC196" s="429"/>
      <c r="AD196" s="95" t="str">
        <f>IF(【入力シート】電気使用申込書!BD200="","",【入力シート】電気使用申込書!BD200)</f>
        <v/>
      </c>
      <c r="AE196" s="96"/>
      <c r="AF196" s="96"/>
      <c r="AG196" s="96"/>
      <c r="AH196" s="490" t="str">
        <f>IF(【入力シート】電気使用申込書!BH200="","",【入力シート】電気使用申込書!BH200)</f>
        <v/>
      </c>
      <c r="AI196" s="491"/>
      <c r="AJ196" s="101" t="s">
        <v>24</v>
      </c>
      <c r="AK196" s="513" t="str">
        <f>IF(【入力シート】電気使用申込書!BK200="","",【入力シート】電気使用申込書!BK200)</f>
        <v/>
      </c>
      <c r="AL196" s="514"/>
      <c r="AM196" s="514"/>
      <c r="AN196" s="514"/>
      <c r="AO196" s="490" t="str">
        <f>IF(【入力シート】電気使用申込書!BO200="","",【入力シート】電気使用申込書!BO200)</f>
        <v/>
      </c>
      <c r="AP196" s="491"/>
      <c r="AQ196" s="101" t="s">
        <v>24</v>
      </c>
      <c r="AR196" s="72" t="s">
        <v>27</v>
      </c>
      <c r="AS196" s="73"/>
      <c r="AT196" s="73"/>
      <c r="AU196" s="74"/>
      <c r="AV196" s="109" t="s">
        <v>29</v>
      </c>
      <c r="AW196" s="110"/>
      <c r="AX196" s="110"/>
      <c r="AY196" s="111"/>
      <c r="AZ196" s="510" t="str">
        <f>IF(【入力シート】電気使用申込書!CA200="","",【入力シート】電気使用申込書!CA200)</f>
        <v/>
      </c>
      <c r="BA196" s="491"/>
      <c r="BB196" s="491"/>
      <c r="BC196" s="511"/>
      <c r="BD196" s="112" t="s">
        <v>29</v>
      </c>
      <c r="BE196" s="113"/>
      <c r="BF196" s="113"/>
      <c r="BG196" s="404"/>
      <c r="BH196" s="405"/>
      <c r="BI196" s="406"/>
      <c r="BJ196" s="91"/>
      <c r="BK196" s="91"/>
      <c r="BL196" s="91"/>
    </row>
    <row r="197" spans="1:64" ht="13.5" customHeight="1" x14ac:dyDescent="0.2">
      <c r="A197" s="443"/>
      <c r="B197" s="444"/>
      <c r="C197" s="445"/>
      <c r="D197" s="455"/>
      <c r="E197" s="456"/>
      <c r="F197" s="456"/>
      <c r="G197" s="456"/>
      <c r="H197" s="456"/>
      <c r="I197" s="456"/>
      <c r="J197" s="456"/>
      <c r="K197" s="456"/>
      <c r="L197" s="456"/>
      <c r="M197" s="457"/>
      <c r="N197" s="418" t="s">
        <v>15</v>
      </c>
      <c r="O197" s="419"/>
      <c r="P197" s="419"/>
      <c r="Q197" s="419"/>
      <c r="R197" s="419"/>
      <c r="S197" s="419"/>
      <c r="T197" s="419"/>
      <c r="U197" s="419"/>
      <c r="V197" s="419"/>
      <c r="W197" s="419"/>
      <c r="X197" s="419"/>
      <c r="Y197" s="419"/>
      <c r="Z197" s="419"/>
      <c r="AA197" s="419"/>
      <c r="AB197" s="419"/>
      <c r="AC197" s="420"/>
      <c r="AD197" s="95"/>
      <c r="AE197" s="96"/>
      <c r="AF197" s="96"/>
      <c r="AG197" s="96"/>
      <c r="AH197" s="492"/>
      <c r="AI197" s="493"/>
      <c r="AJ197" s="102"/>
      <c r="AK197" s="513"/>
      <c r="AL197" s="514"/>
      <c r="AM197" s="514"/>
      <c r="AN197" s="514"/>
      <c r="AO197" s="492"/>
      <c r="AP197" s="493"/>
      <c r="AQ197" s="102"/>
      <c r="AR197" s="72"/>
      <c r="AS197" s="73"/>
      <c r="AT197" s="73"/>
      <c r="AU197" s="74"/>
      <c r="AV197" s="114" t="s">
        <v>30</v>
      </c>
      <c r="AW197" s="115"/>
      <c r="AX197" s="115"/>
      <c r="AY197" s="116"/>
      <c r="AZ197" s="509"/>
      <c r="BA197" s="493"/>
      <c r="BB197" s="493"/>
      <c r="BC197" s="512"/>
      <c r="BD197" s="112" t="s">
        <v>30</v>
      </c>
      <c r="BE197" s="113"/>
      <c r="BF197" s="113"/>
      <c r="BG197" s="404"/>
      <c r="BH197" s="405"/>
      <c r="BI197" s="406"/>
      <c r="BJ197" s="91"/>
      <c r="BK197" s="91"/>
      <c r="BL197" s="91"/>
    </row>
    <row r="198" spans="1:64" ht="13.5" customHeight="1" x14ac:dyDescent="0.2">
      <c r="A198" s="443"/>
      <c r="B198" s="444"/>
      <c r="C198" s="445"/>
      <c r="D198" s="455"/>
      <c r="E198" s="456"/>
      <c r="F198" s="456"/>
      <c r="G198" s="456"/>
      <c r="H198" s="456"/>
      <c r="I198" s="456"/>
      <c r="J198" s="456"/>
      <c r="K198" s="456"/>
      <c r="L198" s="456"/>
      <c r="M198" s="457"/>
      <c r="N198" s="449" t="str">
        <f>IF(【入力シート】電気使用申込書!AF198="","",【入力シート】電気使用申込書!AF198)</f>
        <v/>
      </c>
      <c r="O198" s="450"/>
      <c r="P198" s="450"/>
      <c r="Q198" s="450"/>
      <c r="R198" s="450"/>
      <c r="S198" s="450"/>
      <c r="T198" s="450"/>
      <c r="U198" s="450"/>
      <c r="V198" s="450"/>
      <c r="W198" s="450"/>
      <c r="X198" s="450"/>
      <c r="Y198" s="450"/>
      <c r="Z198" s="450"/>
      <c r="AA198" s="450"/>
      <c r="AB198" s="450"/>
      <c r="AC198" s="451"/>
      <c r="AD198" s="95" t="str">
        <f>IF(【入力シート】電気使用申込書!BD202="","",【入力シート】電気使用申込書!BD202)</f>
        <v/>
      </c>
      <c r="AE198" s="96"/>
      <c r="AF198" s="96"/>
      <c r="AG198" s="96"/>
      <c r="AH198" s="495" t="str">
        <f>IF(【入力シート】電気使用申込書!BH202="","",【入力シート】電気使用申込書!BH202)</f>
        <v/>
      </c>
      <c r="AI198" s="450"/>
      <c r="AJ198" s="88" t="s">
        <v>24</v>
      </c>
      <c r="AK198" s="505" t="str">
        <f>IF(【入力シート】電気使用申込書!BK202="","",【入力シート】電気使用申込書!BK202)</f>
        <v/>
      </c>
      <c r="AL198" s="506"/>
      <c r="AM198" s="506"/>
      <c r="AN198" s="506"/>
      <c r="AO198" s="490" t="str">
        <f>IF(【入力シート】電気使用申込書!BO202="","",【入力シート】電気使用申込書!BO202)</f>
        <v/>
      </c>
      <c r="AP198" s="491"/>
      <c r="AQ198" s="101" t="s">
        <v>24</v>
      </c>
      <c r="AR198" s="72"/>
      <c r="AS198" s="73"/>
      <c r="AT198" s="73"/>
      <c r="AU198" s="74"/>
      <c r="AV198" s="76" t="s">
        <v>29</v>
      </c>
      <c r="AW198" s="76"/>
      <c r="AX198" s="76"/>
      <c r="AY198" s="78"/>
      <c r="AZ198" s="449" t="str">
        <f>IF(【入力シート】電気使用申込書!CA202="","",【入力シート】電気使用申込書!CA202)</f>
        <v/>
      </c>
      <c r="BA198" s="450"/>
      <c r="BB198" s="450"/>
      <c r="BC198" s="450"/>
      <c r="BD198" s="63" t="s">
        <v>29</v>
      </c>
      <c r="BE198" s="64"/>
      <c r="BF198" s="64"/>
      <c r="BG198" s="404"/>
      <c r="BH198" s="405"/>
      <c r="BI198" s="406"/>
      <c r="BJ198" s="91"/>
      <c r="BK198" s="91"/>
      <c r="BL198" s="91"/>
    </row>
    <row r="199" spans="1:64" ht="13.5" customHeight="1" x14ac:dyDescent="0.2">
      <c r="A199" s="446"/>
      <c r="B199" s="447"/>
      <c r="C199" s="448"/>
      <c r="D199" s="458"/>
      <c r="E199" s="459"/>
      <c r="F199" s="459"/>
      <c r="G199" s="459"/>
      <c r="H199" s="459"/>
      <c r="I199" s="459"/>
      <c r="J199" s="459"/>
      <c r="K199" s="459"/>
      <c r="L199" s="459"/>
      <c r="M199" s="460"/>
      <c r="N199" s="399"/>
      <c r="O199" s="264"/>
      <c r="P199" s="264"/>
      <c r="Q199" s="264"/>
      <c r="R199" s="264"/>
      <c r="S199" s="264"/>
      <c r="T199" s="264"/>
      <c r="U199" s="264"/>
      <c r="V199" s="264"/>
      <c r="W199" s="264"/>
      <c r="X199" s="264"/>
      <c r="Y199" s="264"/>
      <c r="Z199" s="264"/>
      <c r="AA199" s="264"/>
      <c r="AB199" s="264"/>
      <c r="AC199" s="400"/>
      <c r="AD199" s="95"/>
      <c r="AE199" s="96"/>
      <c r="AF199" s="96"/>
      <c r="AG199" s="96"/>
      <c r="AH199" s="495"/>
      <c r="AI199" s="450"/>
      <c r="AJ199" s="102"/>
      <c r="AK199" s="507"/>
      <c r="AL199" s="508"/>
      <c r="AM199" s="508"/>
      <c r="AN199" s="508"/>
      <c r="AO199" s="492"/>
      <c r="AP199" s="493"/>
      <c r="AQ199" s="90"/>
      <c r="AR199" s="124"/>
      <c r="AS199" s="125"/>
      <c r="AT199" s="125"/>
      <c r="AU199" s="126"/>
      <c r="AV199" s="65" t="s">
        <v>30</v>
      </c>
      <c r="AW199" s="65"/>
      <c r="AX199" s="65"/>
      <c r="AY199" s="66"/>
      <c r="AZ199" s="509"/>
      <c r="BA199" s="493"/>
      <c r="BB199" s="493"/>
      <c r="BC199" s="493"/>
      <c r="BD199" s="67" t="s">
        <v>30</v>
      </c>
      <c r="BE199" s="68"/>
      <c r="BF199" s="68"/>
      <c r="BG199" s="407"/>
      <c r="BH199" s="408"/>
      <c r="BI199" s="409"/>
      <c r="BJ199" s="91"/>
      <c r="BK199" s="91"/>
      <c r="BL199" s="91"/>
    </row>
    <row r="200" spans="1:64" ht="13.5" customHeight="1" x14ac:dyDescent="0.2">
      <c r="A200" s="440">
        <v>31</v>
      </c>
      <c r="B200" s="441"/>
      <c r="C200" s="442"/>
      <c r="D200" s="452">
        <f>異動インプット票!D202</f>
        <v>0</v>
      </c>
      <c r="E200" s="453"/>
      <c r="F200" s="453"/>
      <c r="G200" s="453"/>
      <c r="H200" s="453"/>
      <c r="I200" s="453"/>
      <c r="J200" s="453"/>
      <c r="K200" s="453"/>
      <c r="L200" s="453"/>
      <c r="M200" s="454"/>
      <c r="N200" s="421" t="str">
        <f>IF(【入力シート】電気使用申込書!P204="","",【入力シート】電気使用申込書!P204)</f>
        <v/>
      </c>
      <c r="O200" s="422"/>
      <c r="P200" s="422"/>
      <c r="Q200" s="422"/>
      <c r="R200" s="422"/>
      <c r="S200" s="422"/>
      <c r="T200" s="422"/>
      <c r="U200" s="422"/>
      <c r="V200" s="422"/>
      <c r="W200" s="422"/>
      <c r="X200" s="422"/>
      <c r="Y200" s="422"/>
      <c r="Z200" s="422"/>
      <c r="AA200" s="422"/>
      <c r="AB200" s="422"/>
      <c r="AC200" s="423"/>
      <c r="AD200" s="156" t="s">
        <v>23</v>
      </c>
      <c r="AE200" s="157"/>
      <c r="AF200" s="157"/>
      <c r="AG200" s="157"/>
      <c r="AH200" s="494" t="str">
        <f>IF(【入力シート】電気使用申込書!BH204="","",【入力シート】電気使用申込書!BH204)</f>
        <v/>
      </c>
      <c r="AI200" s="397"/>
      <c r="AJ200" s="86" t="s">
        <v>24</v>
      </c>
      <c r="AK200" s="517" t="str">
        <f>IF(【入力シート】電気使用申込書!BK204="","",【入力シート】電気使用申込書!BK204)</f>
        <v/>
      </c>
      <c r="AL200" s="518"/>
      <c r="AM200" s="518"/>
      <c r="AN200" s="518"/>
      <c r="AO200" s="494" t="str">
        <f>IF(【入力シート】電気使用申込書!BO204="","",【入力シート】電気使用申込書!BO204)</f>
        <v/>
      </c>
      <c r="AP200" s="397"/>
      <c r="AQ200" s="86" t="s">
        <v>24</v>
      </c>
      <c r="AR200" s="69" t="s">
        <v>26</v>
      </c>
      <c r="AS200" s="70"/>
      <c r="AT200" s="70"/>
      <c r="AU200" s="71"/>
      <c r="AV200" s="75" t="s">
        <v>28</v>
      </c>
      <c r="AW200" s="75" t="s">
        <v>29</v>
      </c>
      <c r="AX200" s="75"/>
      <c r="AY200" s="77" t="s">
        <v>31</v>
      </c>
      <c r="AZ200" s="396" t="str">
        <f>IF(【入力シート】電気使用申込書!CA204="","",【入力シート】電気使用申込書!CA204)</f>
        <v/>
      </c>
      <c r="BA200" s="397"/>
      <c r="BB200" s="397"/>
      <c r="BC200" s="397"/>
      <c r="BD200" s="83" t="s">
        <v>29</v>
      </c>
      <c r="BE200" s="84"/>
      <c r="BF200" s="84"/>
      <c r="BG200" s="401"/>
      <c r="BH200" s="402"/>
      <c r="BI200" s="403"/>
      <c r="BJ200" s="91"/>
      <c r="BK200" s="91"/>
      <c r="BL200" s="91"/>
    </row>
    <row r="201" spans="1:64" ht="13.5" customHeight="1" x14ac:dyDescent="0.2">
      <c r="A201" s="443"/>
      <c r="B201" s="444"/>
      <c r="C201" s="445"/>
      <c r="D201" s="455"/>
      <c r="E201" s="456"/>
      <c r="F201" s="456"/>
      <c r="G201" s="456"/>
      <c r="H201" s="456"/>
      <c r="I201" s="456"/>
      <c r="J201" s="456"/>
      <c r="K201" s="456"/>
      <c r="L201" s="456"/>
      <c r="M201" s="457"/>
      <c r="N201" s="424"/>
      <c r="O201" s="425"/>
      <c r="P201" s="425"/>
      <c r="Q201" s="425"/>
      <c r="R201" s="425"/>
      <c r="S201" s="425"/>
      <c r="T201" s="425"/>
      <c r="U201" s="425"/>
      <c r="V201" s="425"/>
      <c r="W201" s="425"/>
      <c r="X201" s="425"/>
      <c r="Y201" s="425"/>
      <c r="Z201" s="425"/>
      <c r="AA201" s="425"/>
      <c r="AB201" s="425"/>
      <c r="AC201" s="426"/>
      <c r="AD201" s="95"/>
      <c r="AE201" s="96"/>
      <c r="AF201" s="96"/>
      <c r="AG201" s="96"/>
      <c r="AH201" s="495"/>
      <c r="AI201" s="450"/>
      <c r="AJ201" s="88"/>
      <c r="AK201" s="507"/>
      <c r="AL201" s="508"/>
      <c r="AM201" s="508"/>
      <c r="AN201" s="508"/>
      <c r="AO201" s="495"/>
      <c r="AP201" s="450"/>
      <c r="AQ201" s="88"/>
      <c r="AR201" s="72"/>
      <c r="AS201" s="73"/>
      <c r="AT201" s="73"/>
      <c r="AU201" s="74"/>
      <c r="AV201" s="76"/>
      <c r="AW201" s="76" t="s">
        <v>30</v>
      </c>
      <c r="AX201" s="76"/>
      <c r="AY201" s="78"/>
      <c r="AZ201" s="449"/>
      <c r="BA201" s="450"/>
      <c r="BB201" s="450"/>
      <c r="BC201" s="450"/>
      <c r="BD201" s="93" t="s">
        <v>30</v>
      </c>
      <c r="BE201" s="94"/>
      <c r="BF201" s="94"/>
      <c r="BG201" s="404"/>
      <c r="BH201" s="405"/>
      <c r="BI201" s="406"/>
      <c r="BJ201" s="91"/>
      <c r="BK201" s="91"/>
      <c r="BL201" s="91"/>
    </row>
    <row r="202" spans="1:64" ht="13.5" customHeight="1" x14ac:dyDescent="0.2">
      <c r="A202" s="443"/>
      <c r="B202" s="444"/>
      <c r="C202" s="445"/>
      <c r="D202" s="455"/>
      <c r="E202" s="456"/>
      <c r="F202" s="456"/>
      <c r="G202" s="456"/>
      <c r="H202" s="456"/>
      <c r="I202" s="456"/>
      <c r="J202" s="456"/>
      <c r="K202" s="456"/>
      <c r="L202" s="456"/>
      <c r="M202" s="457"/>
      <c r="N202" s="427"/>
      <c r="O202" s="428"/>
      <c r="P202" s="428"/>
      <c r="Q202" s="428"/>
      <c r="R202" s="428"/>
      <c r="S202" s="428"/>
      <c r="T202" s="428"/>
      <c r="U202" s="428"/>
      <c r="V202" s="428"/>
      <c r="W202" s="428"/>
      <c r="X202" s="428"/>
      <c r="Y202" s="428"/>
      <c r="Z202" s="428"/>
      <c r="AA202" s="428"/>
      <c r="AB202" s="428"/>
      <c r="AC202" s="429"/>
      <c r="AD202" s="95" t="str">
        <f>IF(【入力シート】電気使用申込書!BD206="","",【入力シート】電気使用申込書!BD206)</f>
        <v/>
      </c>
      <c r="AE202" s="96"/>
      <c r="AF202" s="96"/>
      <c r="AG202" s="96"/>
      <c r="AH202" s="490" t="str">
        <f>IF(【入力シート】電気使用申込書!BH206="","",【入力シート】電気使用申込書!BH206)</f>
        <v/>
      </c>
      <c r="AI202" s="491"/>
      <c r="AJ202" s="101" t="s">
        <v>24</v>
      </c>
      <c r="AK202" s="513" t="str">
        <f>IF(【入力シート】電気使用申込書!BK206="","",【入力シート】電気使用申込書!BK206)</f>
        <v/>
      </c>
      <c r="AL202" s="514"/>
      <c r="AM202" s="514"/>
      <c r="AN202" s="514"/>
      <c r="AO202" s="490" t="str">
        <f>IF(【入力シート】電気使用申込書!BO206="","",【入力シート】電気使用申込書!BO206)</f>
        <v/>
      </c>
      <c r="AP202" s="491"/>
      <c r="AQ202" s="101" t="s">
        <v>24</v>
      </c>
      <c r="AR202" s="72" t="s">
        <v>27</v>
      </c>
      <c r="AS202" s="73"/>
      <c r="AT202" s="73"/>
      <c r="AU202" s="74"/>
      <c r="AV202" s="109" t="s">
        <v>29</v>
      </c>
      <c r="AW202" s="110"/>
      <c r="AX202" s="110"/>
      <c r="AY202" s="111"/>
      <c r="AZ202" s="510" t="str">
        <f>IF(【入力シート】電気使用申込書!CA206="","",【入力シート】電気使用申込書!CA206)</f>
        <v/>
      </c>
      <c r="BA202" s="491"/>
      <c r="BB202" s="491"/>
      <c r="BC202" s="511"/>
      <c r="BD202" s="112" t="s">
        <v>29</v>
      </c>
      <c r="BE202" s="113"/>
      <c r="BF202" s="113"/>
      <c r="BG202" s="404"/>
      <c r="BH202" s="405"/>
      <c r="BI202" s="406"/>
      <c r="BJ202" s="91"/>
      <c r="BK202" s="91"/>
      <c r="BL202" s="91"/>
    </row>
    <row r="203" spans="1:64" ht="13.5" customHeight="1" x14ac:dyDescent="0.2">
      <c r="A203" s="443"/>
      <c r="B203" s="444"/>
      <c r="C203" s="445"/>
      <c r="D203" s="455"/>
      <c r="E203" s="456"/>
      <c r="F203" s="456"/>
      <c r="G203" s="456"/>
      <c r="H203" s="456"/>
      <c r="I203" s="456"/>
      <c r="J203" s="456"/>
      <c r="K203" s="456"/>
      <c r="L203" s="456"/>
      <c r="M203" s="457"/>
      <c r="N203" s="418" t="s">
        <v>15</v>
      </c>
      <c r="O203" s="419"/>
      <c r="P203" s="419"/>
      <c r="Q203" s="419"/>
      <c r="R203" s="419"/>
      <c r="S203" s="419"/>
      <c r="T203" s="419"/>
      <c r="U203" s="419"/>
      <c r="V203" s="419"/>
      <c r="W203" s="419"/>
      <c r="X203" s="419"/>
      <c r="Y203" s="419"/>
      <c r="Z203" s="419"/>
      <c r="AA203" s="419"/>
      <c r="AB203" s="419"/>
      <c r="AC203" s="420"/>
      <c r="AD203" s="95"/>
      <c r="AE203" s="96"/>
      <c r="AF203" s="96"/>
      <c r="AG203" s="96"/>
      <c r="AH203" s="492"/>
      <c r="AI203" s="493"/>
      <c r="AJ203" s="102"/>
      <c r="AK203" s="513"/>
      <c r="AL203" s="514"/>
      <c r="AM203" s="514"/>
      <c r="AN203" s="514"/>
      <c r="AO203" s="492"/>
      <c r="AP203" s="493"/>
      <c r="AQ203" s="102"/>
      <c r="AR203" s="72"/>
      <c r="AS203" s="73"/>
      <c r="AT203" s="73"/>
      <c r="AU203" s="74"/>
      <c r="AV203" s="114" t="s">
        <v>30</v>
      </c>
      <c r="AW203" s="115"/>
      <c r="AX203" s="115"/>
      <c r="AY203" s="116"/>
      <c r="AZ203" s="509"/>
      <c r="BA203" s="493"/>
      <c r="BB203" s="493"/>
      <c r="BC203" s="512"/>
      <c r="BD203" s="112" t="s">
        <v>30</v>
      </c>
      <c r="BE203" s="113"/>
      <c r="BF203" s="113"/>
      <c r="BG203" s="404"/>
      <c r="BH203" s="405"/>
      <c r="BI203" s="406"/>
      <c r="BJ203" s="91"/>
      <c r="BK203" s="91"/>
      <c r="BL203" s="91"/>
    </row>
    <row r="204" spans="1:64" ht="13.5" customHeight="1" x14ac:dyDescent="0.2">
      <c r="A204" s="443"/>
      <c r="B204" s="444"/>
      <c r="C204" s="445"/>
      <c r="D204" s="455"/>
      <c r="E204" s="456"/>
      <c r="F204" s="456"/>
      <c r="G204" s="456"/>
      <c r="H204" s="456"/>
      <c r="I204" s="456"/>
      <c r="J204" s="456"/>
      <c r="K204" s="456"/>
      <c r="L204" s="456"/>
      <c r="M204" s="457"/>
      <c r="N204" s="449" t="str">
        <f>IF(【入力シート】電気使用申込書!AF204="","",【入力シート】電気使用申込書!AF204)</f>
        <v/>
      </c>
      <c r="O204" s="450"/>
      <c r="P204" s="450"/>
      <c r="Q204" s="450"/>
      <c r="R204" s="450"/>
      <c r="S204" s="450"/>
      <c r="T204" s="450"/>
      <c r="U204" s="450"/>
      <c r="V204" s="450"/>
      <c r="W204" s="450"/>
      <c r="X204" s="450"/>
      <c r="Y204" s="450"/>
      <c r="Z204" s="450"/>
      <c r="AA204" s="450"/>
      <c r="AB204" s="450"/>
      <c r="AC204" s="451"/>
      <c r="AD204" s="95" t="str">
        <f>IF(【入力シート】電気使用申込書!BD208="","",【入力シート】電気使用申込書!BD208)</f>
        <v/>
      </c>
      <c r="AE204" s="96"/>
      <c r="AF204" s="96"/>
      <c r="AG204" s="96"/>
      <c r="AH204" s="495" t="str">
        <f>IF(【入力シート】電気使用申込書!BH208="","",【入力シート】電気使用申込書!BH208)</f>
        <v/>
      </c>
      <c r="AI204" s="450"/>
      <c r="AJ204" s="88" t="s">
        <v>24</v>
      </c>
      <c r="AK204" s="505" t="str">
        <f>IF(【入力シート】電気使用申込書!BK208="","",【入力シート】電気使用申込書!BK208)</f>
        <v/>
      </c>
      <c r="AL204" s="506"/>
      <c r="AM204" s="506"/>
      <c r="AN204" s="506"/>
      <c r="AO204" s="490" t="str">
        <f>IF(【入力シート】電気使用申込書!BO208="","",【入力シート】電気使用申込書!BO208)</f>
        <v/>
      </c>
      <c r="AP204" s="491"/>
      <c r="AQ204" s="88" t="s">
        <v>24</v>
      </c>
      <c r="AR204" s="72"/>
      <c r="AS204" s="73"/>
      <c r="AT204" s="73"/>
      <c r="AU204" s="74"/>
      <c r="AV204" s="76" t="s">
        <v>29</v>
      </c>
      <c r="AW204" s="76"/>
      <c r="AX204" s="76"/>
      <c r="AY204" s="78"/>
      <c r="AZ204" s="449" t="str">
        <f>IF(【入力シート】電気使用申込書!CA208="","",【入力シート】電気使用申込書!CA208)</f>
        <v/>
      </c>
      <c r="BA204" s="450"/>
      <c r="BB204" s="450"/>
      <c r="BC204" s="450"/>
      <c r="BD204" s="63" t="s">
        <v>29</v>
      </c>
      <c r="BE204" s="64"/>
      <c r="BF204" s="64"/>
      <c r="BG204" s="404"/>
      <c r="BH204" s="405"/>
      <c r="BI204" s="406"/>
      <c r="BJ204" s="91"/>
      <c r="BK204" s="91"/>
      <c r="BL204" s="91"/>
    </row>
    <row r="205" spans="1:64" ht="13.5" customHeight="1" x14ac:dyDescent="0.2">
      <c r="A205" s="446"/>
      <c r="B205" s="447"/>
      <c r="C205" s="448"/>
      <c r="D205" s="458"/>
      <c r="E205" s="459"/>
      <c r="F205" s="459"/>
      <c r="G205" s="459"/>
      <c r="H205" s="459"/>
      <c r="I205" s="459"/>
      <c r="J205" s="459"/>
      <c r="K205" s="459"/>
      <c r="L205" s="459"/>
      <c r="M205" s="460"/>
      <c r="N205" s="399"/>
      <c r="O205" s="264"/>
      <c r="P205" s="264"/>
      <c r="Q205" s="264"/>
      <c r="R205" s="264"/>
      <c r="S205" s="264"/>
      <c r="T205" s="264"/>
      <c r="U205" s="264"/>
      <c r="V205" s="264"/>
      <c r="W205" s="264"/>
      <c r="X205" s="264"/>
      <c r="Y205" s="264"/>
      <c r="Z205" s="264"/>
      <c r="AA205" s="264"/>
      <c r="AB205" s="264"/>
      <c r="AC205" s="400"/>
      <c r="AD205" s="95"/>
      <c r="AE205" s="96"/>
      <c r="AF205" s="96"/>
      <c r="AG205" s="96"/>
      <c r="AH205" s="495"/>
      <c r="AI205" s="450"/>
      <c r="AJ205" s="102"/>
      <c r="AK205" s="507"/>
      <c r="AL205" s="508"/>
      <c r="AM205" s="508"/>
      <c r="AN205" s="508"/>
      <c r="AO205" s="492"/>
      <c r="AP205" s="493"/>
      <c r="AQ205" s="102"/>
      <c r="AR205" s="124"/>
      <c r="AS205" s="125"/>
      <c r="AT205" s="125"/>
      <c r="AU205" s="126"/>
      <c r="AV205" s="65" t="s">
        <v>30</v>
      </c>
      <c r="AW205" s="65"/>
      <c r="AX205" s="65"/>
      <c r="AY205" s="66"/>
      <c r="AZ205" s="509"/>
      <c r="BA205" s="493"/>
      <c r="BB205" s="493"/>
      <c r="BC205" s="493"/>
      <c r="BD205" s="67" t="s">
        <v>30</v>
      </c>
      <c r="BE205" s="68"/>
      <c r="BF205" s="68"/>
      <c r="BG205" s="407"/>
      <c r="BH205" s="408"/>
      <c r="BI205" s="409"/>
      <c r="BJ205" s="91"/>
      <c r="BK205" s="91"/>
      <c r="BL205" s="91"/>
    </row>
    <row r="206" spans="1:64" ht="13.5" customHeight="1" x14ac:dyDescent="0.2">
      <c r="A206" s="440">
        <v>32</v>
      </c>
      <c r="B206" s="441"/>
      <c r="C206" s="442"/>
      <c r="D206" s="452">
        <f>異動インプット票!D208</f>
        <v>0</v>
      </c>
      <c r="E206" s="453"/>
      <c r="F206" s="453"/>
      <c r="G206" s="453"/>
      <c r="H206" s="453"/>
      <c r="I206" s="453"/>
      <c r="J206" s="453"/>
      <c r="K206" s="453"/>
      <c r="L206" s="453"/>
      <c r="M206" s="454"/>
      <c r="N206" s="421" t="str">
        <f>IF(【入力シート】電気使用申込書!P210="","",【入力シート】電気使用申込書!P210)</f>
        <v/>
      </c>
      <c r="O206" s="422"/>
      <c r="P206" s="422"/>
      <c r="Q206" s="422"/>
      <c r="R206" s="422"/>
      <c r="S206" s="422"/>
      <c r="T206" s="422"/>
      <c r="U206" s="422"/>
      <c r="V206" s="422"/>
      <c r="W206" s="422"/>
      <c r="X206" s="422"/>
      <c r="Y206" s="422"/>
      <c r="Z206" s="422"/>
      <c r="AA206" s="422"/>
      <c r="AB206" s="422"/>
      <c r="AC206" s="423"/>
      <c r="AD206" s="156" t="s">
        <v>23</v>
      </c>
      <c r="AE206" s="157"/>
      <c r="AF206" s="157"/>
      <c r="AG206" s="157"/>
      <c r="AH206" s="494" t="str">
        <f>IF(【入力シート】電気使用申込書!BH210="","",【入力シート】電気使用申込書!BH210)</f>
        <v/>
      </c>
      <c r="AI206" s="397"/>
      <c r="AJ206" s="86" t="s">
        <v>24</v>
      </c>
      <c r="AK206" s="517" t="str">
        <f>IF(【入力シート】電気使用申込書!BK210="","",【入力シート】電気使用申込書!BK210)</f>
        <v/>
      </c>
      <c r="AL206" s="518"/>
      <c r="AM206" s="518"/>
      <c r="AN206" s="518"/>
      <c r="AO206" s="494" t="str">
        <f>IF(【入力シート】電気使用申込書!BO210="","",【入力シート】電気使用申込書!BO210)</f>
        <v/>
      </c>
      <c r="AP206" s="397"/>
      <c r="AQ206" s="86" t="s">
        <v>24</v>
      </c>
      <c r="AR206" s="69" t="s">
        <v>26</v>
      </c>
      <c r="AS206" s="70"/>
      <c r="AT206" s="70"/>
      <c r="AU206" s="71"/>
      <c r="AV206" s="75" t="s">
        <v>28</v>
      </c>
      <c r="AW206" s="75" t="s">
        <v>29</v>
      </c>
      <c r="AX206" s="75"/>
      <c r="AY206" s="77" t="s">
        <v>31</v>
      </c>
      <c r="AZ206" s="396" t="str">
        <f>IF(【入力シート】電気使用申込書!CA210="","",【入力シート】電気使用申込書!CA210)</f>
        <v/>
      </c>
      <c r="BA206" s="397"/>
      <c r="BB206" s="397"/>
      <c r="BC206" s="397"/>
      <c r="BD206" s="83" t="s">
        <v>29</v>
      </c>
      <c r="BE206" s="84"/>
      <c r="BF206" s="84"/>
      <c r="BG206" s="401"/>
      <c r="BH206" s="402"/>
      <c r="BI206" s="403"/>
      <c r="BJ206" s="91"/>
      <c r="BK206" s="91"/>
      <c r="BL206" s="91"/>
    </row>
    <row r="207" spans="1:64" ht="13.5" customHeight="1" x14ac:dyDescent="0.2">
      <c r="A207" s="443"/>
      <c r="B207" s="444"/>
      <c r="C207" s="445"/>
      <c r="D207" s="455"/>
      <c r="E207" s="456"/>
      <c r="F207" s="456"/>
      <c r="G207" s="456"/>
      <c r="H207" s="456"/>
      <c r="I207" s="456"/>
      <c r="J207" s="456"/>
      <c r="K207" s="456"/>
      <c r="L207" s="456"/>
      <c r="M207" s="457"/>
      <c r="N207" s="424"/>
      <c r="O207" s="425"/>
      <c r="P207" s="425"/>
      <c r="Q207" s="425"/>
      <c r="R207" s="425"/>
      <c r="S207" s="425"/>
      <c r="T207" s="425"/>
      <c r="U207" s="425"/>
      <c r="V207" s="425"/>
      <c r="W207" s="425"/>
      <c r="X207" s="425"/>
      <c r="Y207" s="425"/>
      <c r="Z207" s="425"/>
      <c r="AA207" s="425"/>
      <c r="AB207" s="425"/>
      <c r="AC207" s="426"/>
      <c r="AD207" s="95"/>
      <c r="AE207" s="96"/>
      <c r="AF207" s="96"/>
      <c r="AG207" s="96"/>
      <c r="AH207" s="495"/>
      <c r="AI207" s="450"/>
      <c r="AJ207" s="88"/>
      <c r="AK207" s="507"/>
      <c r="AL207" s="508"/>
      <c r="AM207" s="508"/>
      <c r="AN207" s="508"/>
      <c r="AO207" s="495"/>
      <c r="AP207" s="450"/>
      <c r="AQ207" s="102"/>
      <c r="AR207" s="72"/>
      <c r="AS207" s="73"/>
      <c r="AT207" s="73"/>
      <c r="AU207" s="74"/>
      <c r="AV207" s="76"/>
      <c r="AW207" s="76" t="s">
        <v>30</v>
      </c>
      <c r="AX207" s="76"/>
      <c r="AY207" s="78"/>
      <c r="AZ207" s="449"/>
      <c r="BA207" s="450"/>
      <c r="BB207" s="450"/>
      <c r="BC207" s="450"/>
      <c r="BD207" s="93" t="s">
        <v>30</v>
      </c>
      <c r="BE207" s="94"/>
      <c r="BF207" s="94"/>
      <c r="BG207" s="404"/>
      <c r="BH207" s="405"/>
      <c r="BI207" s="406"/>
      <c r="BJ207" s="91"/>
      <c r="BK207" s="91"/>
      <c r="BL207" s="91"/>
    </row>
    <row r="208" spans="1:64" ht="13.5" customHeight="1" x14ac:dyDescent="0.2">
      <c r="A208" s="443"/>
      <c r="B208" s="444"/>
      <c r="C208" s="445"/>
      <c r="D208" s="455"/>
      <c r="E208" s="456"/>
      <c r="F208" s="456"/>
      <c r="G208" s="456"/>
      <c r="H208" s="456"/>
      <c r="I208" s="456"/>
      <c r="J208" s="456"/>
      <c r="K208" s="456"/>
      <c r="L208" s="456"/>
      <c r="M208" s="457"/>
      <c r="N208" s="427"/>
      <c r="O208" s="428"/>
      <c r="P208" s="428"/>
      <c r="Q208" s="428"/>
      <c r="R208" s="428"/>
      <c r="S208" s="428"/>
      <c r="T208" s="428"/>
      <c r="U208" s="428"/>
      <c r="V208" s="428"/>
      <c r="W208" s="428"/>
      <c r="X208" s="428"/>
      <c r="Y208" s="428"/>
      <c r="Z208" s="428"/>
      <c r="AA208" s="428"/>
      <c r="AB208" s="428"/>
      <c r="AC208" s="429"/>
      <c r="AD208" s="95" t="str">
        <f>IF(【入力シート】電気使用申込書!BD212="","",【入力シート】電気使用申込書!BD212)</f>
        <v/>
      </c>
      <c r="AE208" s="96"/>
      <c r="AF208" s="96"/>
      <c r="AG208" s="96"/>
      <c r="AH208" s="490" t="str">
        <f>IF(【入力シート】電気使用申込書!BH212="","",【入力シート】電気使用申込書!BH212)</f>
        <v/>
      </c>
      <c r="AI208" s="491"/>
      <c r="AJ208" s="101" t="s">
        <v>24</v>
      </c>
      <c r="AK208" s="513" t="str">
        <f>IF(【入力シート】電気使用申込書!BK212="","",【入力シート】電気使用申込書!BK212)</f>
        <v/>
      </c>
      <c r="AL208" s="514"/>
      <c r="AM208" s="514"/>
      <c r="AN208" s="514"/>
      <c r="AO208" s="490" t="str">
        <f>IF(【入力シート】電気使用申込書!BO212="","",【入力シート】電気使用申込書!BO212)</f>
        <v/>
      </c>
      <c r="AP208" s="491"/>
      <c r="AQ208" s="101" t="s">
        <v>24</v>
      </c>
      <c r="AR208" s="72" t="s">
        <v>27</v>
      </c>
      <c r="AS208" s="73"/>
      <c r="AT208" s="73"/>
      <c r="AU208" s="74"/>
      <c r="AV208" s="109" t="s">
        <v>29</v>
      </c>
      <c r="AW208" s="110"/>
      <c r="AX208" s="110"/>
      <c r="AY208" s="111"/>
      <c r="AZ208" s="510" t="str">
        <f>IF(【入力シート】電気使用申込書!CA212="","",【入力シート】電気使用申込書!CA212)</f>
        <v/>
      </c>
      <c r="BA208" s="491"/>
      <c r="BB208" s="491"/>
      <c r="BC208" s="511"/>
      <c r="BD208" s="112" t="s">
        <v>29</v>
      </c>
      <c r="BE208" s="113"/>
      <c r="BF208" s="113"/>
      <c r="BG208" s="404"/>
      <c r="BH208" s="405"/>
      <c r="BI208" s="406"/>
      <c r="BJ208" s="91"/>
      <c r="BK208" s="91"/>
      <c r="BL208" s="91"/>
    </row>
    <row r="209" spans="1:64" ht="13.5" customHeight="1" x14ac:dyDescent="0.2">
      <c r="A209" s="443"/>
      <c r="B209" s="444"/>
      <c r="C209" s="445"/>
      <c r="D209" s="455"/>
      <c r="E209" s="456"/>
      <c r="F209" s="456"/>
      <c r="G209" s="456"/>
      <c r="H209" s="456"/>
      <c r="I209" s="456"/>
      <c r="J209" s="456"/>
      <c r="K209" s="456"/>
      <c r="L209" s="456"/>
      <c r="M209" s="457"/>
      <c r="N209" s="418" t="s">
        <v>15</v>
      </c>
      <c r="O209" s="419"/>
      <c r="P209" s="419"/>
      <c r="Q209" s="419"/>
      <c r="R209" s="419"/>
      <c r="S209" s="419"/>
      <c r="T209" s="419"/>
      <c r="U209" s="419"/>
      <c r="V209" s="419"/>
      <c r="W209" s="419"/>
      <c r="X209" s="419"/>
      <c r="Y209" s="419"/>
      <c r="Z209" s="419"/>
      <c r="AA209" s="419"/>
      <c r="AB209" s="419"/>
      <c r="AC209" s="420"/>
      <c r="AD209" s="95"/>
      <c r="AE209" s="96"/>
      <c r="AF209" s="96"/>
      <c r="AG209" s="96"/>
      <c r="AH209" s="492"/>
      <c r="AI209" s="493"/>
      <c r="AJ209" s="102"/>
      <c r="AK209" s="513"/>
      <c r="AL209" s="514"/>
      <c r="AM209" s="514"/>
      <c r="AN209" s="514"/>
      <c r="AO209" s="492"/>
      <c r="AP209" s="493"/>
      <c r="AQ209" s="102"/>
      <c r="AR209" s="72"/>
      <c r="AS209" s="73"/>
      <c r="AT209" s="73"/>
      <c r="AU209" s="74"/>
      <c r="AV209" s="114" t="s">
        <v>30</v>
      </c>
      <c r="AW209" s="115"/>
      <c r="AX209" s="115"/>
      <c r="AY209" s="116"/>
      <c r="AZ209" s="509"/>
      <c r="BA209" s="493"/>
      <c r="BB209" s="493"/>
      <c r="BC209" s="512"/>
      <c r="BD209" s="112" t="s">
        <v>30</v>
      </c>
      <c r="BE209" s="113"/>
      <c r="BF209" s="113"/>
      <c r="BG209" s="404"/>
      <c r="BH209" s="405"/>
      <c r="BI209" s="406"/>
      <c r="BJ209" s="91"/>
      <c r="BK209" s="91"/>
      <c r="BL209" s="91"/>
    </row>
    <row r="210" spans="1:64" ht="13.5" customHeight="1" x14ac:dyDescent="0.2">
      <c r="A210" s="443"/>
      <c r="B210" s="444"/>
      <c r="C210" s="445"/>
      <c r="D210" s="455"/>
      <c r="E210" s="456"/>
      <c r="F210" s="456"/>
      <c r="G210" s="456"/>
      <c r="H210" s="456"/>
      <c r="I210" s="456"/>
      <c r="J210" s="456"/>
      <c r="K210" s="456"/>
      <c r="L210" s="456"/>
      <c r="M210" s="457"/>
      <c r="N210" s="449" t="str">
        <f>IF(【入力シート】電気使用申込書!AF210="","",【入力シート】電気使用申込書!AF210)</f>
        <v/>
      </c>
      <c r="O210" s="450"/>
      <c r="P210" s="450"/>
      <c r="Q210" s="450"/>
      <c r="R210" s="450"/>
      <c r="S210" s="450"/>
      <c r="T210" s="450"/>
      <c r="U210" s="450"/>
      <c r="V210" s="450"/>
      <c r="W210" s="450"/>
      <c r="X210" s="450"/>
      <c r="Y210" s="450"/>
      <c r="Z210" s="450"/>
      <c r="AA210" s="450"/>
      <c r="AB210" s="450"/>
      <c r="AC210" s="451"/>
      <c r="AD210" s="95" t="str">
        <f>IF(【入力シート】電気使用申込書!BD214="","",【入力シート】電気使用申込書!BD214)</f>
        <v/>
      </c>
      <c r="AE210" s="96"/>
      <c r="AF210" s="96"/>
      <c r="AG210" s="96"/>
      <c r="AH210" s="495" t="str">
        <f>IF(【入力シート】電気使用申込書!BH214="","",【入力シート】電気使用申込書!BH214)</f>
        <v/>
      </c>
      <c r="AI210" s="450"/>
      <c r="AJ210" s="88" t="s">
        <v>24</v>
      </c>
      <c r="AK210" s="505" t="str">
        <f>IF(【入力シート】電気使用申込書!BK214="","",【入力シート】電気使用申込書!BK214)</f>
        <v/>
      </c>
      <c r="AL210" s="506"/>
      <c r="AM210" s="506"/>
      <c r="AN210" s="506"/>
      <c r="AO210" s="490" t="str">
        <f>IF(【入力シート】電気使用申込書!BO214="","",【入力シート】電気使用申込書!BO214)</f>
        <v/>
      </c>
      <c r="AP210" s="491"/>
      <c r="AQ210" s="101" t="s">
        <v>24</v>
      </c>
      <c r="AR210" s="72"/>
      <c r="AS210" s="73"/>
      <c r="AT210" s="73"/>
      <c r="AU210" s="74"/>
      <c r="AV210" s="76" t="s">
        <v>29</v>
      </c>
      <c r="AW210" s="76"/>
      <c r="AX210" s="76"/>
      <c r="AY210" s="78"/>
      <c r="AZ210" s="449" t="str">
        <f>IF(【入力シート】電気使用申込書!CA214="","",【入力シート】電気使用申込書!CA214)</f>
        <v/>
      </c>
      <c r="BA210" s="450"/>
      <c r="BB210" s="450"/>
      <c r="BC210" s="450"/>
      <c r="BD210" s="63" t="s">
        <v>29</v>
      </c>
      <c r="BE210" s="64"/>
      <c r="BF210" s="64"/>
      <c r="BG210" s="404"/>
      <c r="BH210" s="405"/>
      <c r="BI210" s="406"/>
      <c r="BJ210" s="91"/>
      <c r="BK210" s="91"/>
      <c r="BL210" s="91"/>
    </row>
    <row r="211" spans="1:64" ht="13.5" customHeight="1" x14ac:dyDescent="0.2">
      <c r="A211" s="446"/>
      <c r="B211" s="447"/>
      <c r="C211" s="448"/>
      <c r="D211" s="458"/>
      <c r="E211" s="459"/>
      <c r="F211" s="459"/>
      <c r="G211" s="459"/>
      <c r="H211" s="459"/>
      <c r="I211" s="459"/>
      <c r="J211" s="459"/>
      <c r="K211" s="459"/>
      <c r="L211" s="459"/>
      <c r="M211" s="460"/>
      <c r="N211" s="399"/>
      <c r="O211" s="264"/>
      <c r="P211" s="264"/>
      <c r="Q211" s="264"/>
      <c r="R211" s="264"/>
      <c r="S211" s="264"/>
      <c r="T211" s="264"/>
      <c r="U211" s="264"/>
      <c r="V211" s="264"/>
      <c r="W211" s="264"/>
      <c r="X211" s="264"/>
      <c r="Y211" s="264"/>
      <c r="Z211" s="264"/>
      <c r="AA211" s="264"/>
      <c r="AB211" s="264"/>
      <c r="AC211" s="400"/>
      <c r="AD211" s="95"/>
      <c r="AE211" s="96"/>
      <c r="AF211" s="96"/>
      <c r="AG211" s="96"/>
      <c r="AH211" s="495"/>
      <c r="AI211" s="450"/>
      <c r="AJ211" s="102"/>
      <c r="AK211" s="507"/>
      <c r="AL211" s="508"/>
      <c r="AM211" s="508"/>
      <c r="AN211" s="508"/>
      <c r="AO211" s="492"/>
      <c r="AP211" s="493"/>
      <c r="AQ211" s="90"/>
      <c r="AR211" s="124"/>
      <c r="AS211" s="125"/>
      <c r="AT211" s="125"/>
      <c r="AU211" s="126"/>
      <c r="AV211" s="65" t="s">
        <v>30</v>
      </c>
      <c r="AW211" s="65"/>
      <c r="AX211" s="65"/>
      <c r="AY211" s="66"/>
      <c r="AZ211" s="509"/>
      <c r="BA211" s="493"/>
      <c r="BB211" s="493"/>
      <c r="BC211" s="493"/>
      <c r="BD211" s="67" t="s">
        <v>30</v>
      </c>
      <c r="BE211" s="68"/>
      <c r="BF211" s="68"/>
      <c r="BG211" s="407"/>
      <c r="BH211" s="408"/>
      <c r="BI211" s="409"/>
      <c r="BJ211" s="91"/>
      <c r="BK211" s="91"/>
      <c r="BL211" s="91"/>
    </row>
    <row r="212" spans="1:64" ht="13.5" customHeight="1" x14ac:dyDescent="0.2">
      <c r="A212" s="440">
        <v>33</v>
      </c>
      <c r="B212" s="441"/>
      <c r="C212" s="442"/>
      <c r="D212" s="452">
        <f>異動インプット票!D214</f>
        <v>0</v>
      </c>
      <c r="E212" s="453"/>
      <c r="F212" s="453"/>
      <c r="G212" s="453"/>
      <c r="H212" s="453"/>
      <c r="I212" s="453"/>
      <c r="J212" s="453"/>
      <c r="K212" s="453"/>
      <c r="L212" s="453"/>
      <c r="M212" s="454"/>
      <c r="N212" s="421" t="str">
        <f>IF(【入力シート】電気使用申込書!P216="","",【入力シート】電気使用申込書!P216)</f>
        <v/>
      </c>
      <c r="O212" s="422"/>
      <c r="P212" s="422"/>
      <c r="Q212" s="422"/>
      <c r="R212" s="422"/>
      <c r="S212" s="422"/>
      <c r="T212" s="422"/>
      <c r="U212" s="422"/>
      <c r="V212" s="422"/>
      <c r="W212" s="422"/>
      <c r="X212" s="422"/>
      <c r="Y212" s="422"/>
      <c r="Z212" s="422"/>
      <c r="AA212" s="422"/>
      <c r="AB212" s="422"/>
      <c r="AC212" s="423"/>
      <c r="AD212" s="156" t="s">
        <v>23</v>
      </c>
      <c r="AE212" s="157"/>
      <c r="AF212" s="157"/>
      <c r="AG212" s="157"/>
      <c r="AH212" s="494" t="str">
        <f>IF(【入力シート】電気使用申込書!BH216="","",【入力シート】電気使用申込書!BH216)</f>
        <v/>
      </c>
      <c r="AI212" s="397"/>
      <c r="AJ212" s="86" t="s">
        <v>24</v>
      </c>
      <c r="AK212" s="517" t="str">
        <f>IF(【入力シート】電気使用申込書!BK216="","",【入力シート】電気使用申込書!BK216)</f>
        <v/>
      </c>
      <c r="AL212" s="518"/>
      <c r="AM212" s="518"/>
      <c r="AN212" s="518"/>
      <c r="AO212" s="494" t="str">
        <f>IF(【入力シート】電気使用申込書!BO216="","",【入力シート】電気使用申込書!BO216)</f>
        <v/>
      </c>
      <c r="AP212" s="397"/>
      <c r="AQ212" s="86" t="s">
        <v>24</v>
      </c>
      <c r="AR212" s="69" t="s">
        <v>26</v>
      </c>
      <c r="AS212" s="70"/>
      <c r="AT212" s="70"/>
      <c r="AU212" s="71"/>
      <c r="AV212" s="75" t="s">
        <v>28</v>
      </c>
      <c r="AW212" s="75" t="s">
        <v>29</v>
      </c>
      <c r="AX212" s="75"/>
      <c r="AY212" s="77" t="s">
        <v>31</v>
      </c>
      <c r="AZ212" s="396" t="str">
        <f>IF(【入力シート】電気使用申込書!CA216="","",【入力シート】電気使用申込書!CA216)</f>
        <v/>
      </c>
      <c r="BA212" s="397"/>
      <c r="BB212" s="397"/>
      <c r="BC212" s="397"/>
      <c r="BD212" s="83" t="s">
        <v>29</v>
      </c>
      <c r="BE212" s="84"/>
      <c r="BF212" s="84"/>
      <c r="BG212" s="401"/>
      <c r="BH212" s="402"/>
      <c r="BI212" s="403"/>
      <c r="BJ212" s="91"/>
      <c r="BK212" s="91"/>
      <c r="BL212" s="91"/>
    </row>
    <row r="213" spans="1:64" ht="13.5" customHeight="1" x14ac:dyDescent="0.2">
      <c r="A213" s="443"/>
      <c r="B213" s="444"/>
      <c r="C213" s="445"/>
      <c r="D213" s="455"/>
      <c r="E213" s="456"/>
      <c r="F213" s="456"/>
      <c r="G213" s="456"/>
      <c r="H213" s="456"/>
      <c r="I213" s="456"/>
      <c r="J213" s="456"/>
      <c r="K213" s="456"/>
      <c r="L213" s="456"/>
      <c r="M213" s="457"/>
      <c r="N213" s="424"/>
      <c r="O213" s="425"/>
      <c r="P213" s="425"/>
      <c r="Q213" s="425"/>
      <c r="R213" s="425"/>
      <c r="S213" s="425"/>
      <c r="T213" s="425"/>
      <c r="U213" s="425"/>
      <c r="V213" s="425"/>
      <c r="W213" s="425"/>
      <c r="X213" s="425"/>
      <c r="Y213" s="425"/>
      <c r="Z213" s="425"/>
      <c r="AA213" s="425"/>
      <c r="AB213" s="425"/>
      <c r="AC213" s="426"/>
      <c r="AD213" s="95"/>
      <c r="AE213" s="96"/>
      <c r="AF213" s="96"/>
      <c r="AG213" s="96"/>
      <c r="AH213" s="495"/>
      <c r="AI213" s="450"/>
      <c r="AJ213" s="88"/>
      <c r="AK213" s="507"/>
      <c r="AL213" s="508"/>
      <c r="AM213" s="508"/>
      <c r="AN213" s="508"/>
      <c r="AO213" s="495"/>
      <c r="AP213" s="450"/>
      <c r="AQ213" s="102"/>
      <c r="AR213" s="72"/>
      <c r="AS213" s="73"/>
      <c r="AT213" s="73"/>
      <c r="AU213" s="74"/>
      <c r="AV213" s="76"/>
      <c r="AW213" s="76" t="s">
        <v>30</v>
      </c>
      <c r="AX213" s="76"/>
      <c r="AY213" s="78"/>
      <c r="AZ213" s="449"/>
      <c r="BA213" s="450"/>
      <c r="BB213" s="450"/>
      <c r="BC213" s="450"/>
      <c r="BD213" s="93" t="s">
        <v>30</v>
      </c>
      <c r="BE213" s="94"/>
      <c r="BF213" s="94"/>
      <c r="BG213" s="404"/>
      <c r="BH213" s="405"/>
      <c r="BI213" s="406"/>
      <c r="BJ213" s="91"/>
      <c r="BK213" s="91"/>
      <c r="BL213" s="91"/>
    </row>
    <row r="214" spans="1:64" ht="13.5" customHeight="1" x14ac:dyDescent="0.2">
      <c r="A214" s="443"/>
      <c r="B214" s="444"/>
      <c r="C214" s="445"/>
      <c r="D214" s="455"/>
      <c r="E214" s="456"/>
      <c r="F214" s="456"/>
      <c r="G214" s="456"/>
      <c r="H214" s="456"/>
      <c r="I214" s="456"/>
      <c r="J214" s="456"/>
      <c r="K214" s="456"/>
      <c r="L214" s="456"/>
      <c r="M214" s="457"/>
      <c r="N214" s="427"/>
      <c r="O214" s="428"/>
      <c r="P214" s="428"/>
      <c r="Q214" s="428"/>
      <c r="R214" s="428"/>
      <c r="S214" s="428"/>
      <c r="T214" s="428"/>
      <c r="U214" s="428"/>
      <c r="V214" s="428"/>
      <c r="W214" s="428"/>
      <c r="X214" s="428"/>
      <c r="Y214" s="428"/>
      <c r="Z214" s="428"/>
      <c r="AA214" s="428"/>
      <c r="AB214" s="428"/>
      <c r="AC214" s="429"/>
      <c r="AD214" s="95" t="str">
        <f>IF(【入力シート】電気使用申込書!BD218="","",【入力シート】電気使用申込書!BD218)</f>
        <v/>
      </c>
      <c r="AE214" s="96"/>
      <c r="AF214" s="96"/>
      <c r="AG214" s="96"/>
      <c r="AH214" s="490" t="str">
        <f>IF(【入力シート】電気使用申込書!BH218="","",【入力シート】電気使用申込書!BH218)</f>
        <v/>
      </c>
      <c r="AI214" s="491"/>
      <c r="AJ214" s="101" t="s">
        <v>24</v>
      </c>
      <c r="AK214" s="513" t="str">
        <f>IF(【入力シート】電気使用申込書!BK218="","",【入力シート】電気使用申込書!BK218)</f>
        <v/>
      </c>
      <c r="AL214" s="514"/>
      <c r="AM214" s="514"/>
      <c r="AN214" s="514"/>
      <c r="AO214" s="490" t="str">
        <f>IF(【入力シート】電気使用申込書!BO218="","",【入力シート】電気使用申込書!BO218)</f>
        <v/>
      </c>
      <c r="AP214" s="491"/>
      <c r="AQ214" s="101" t="s">
        <v>24</v>
      </c>
      <c r="AR214" s="72" t="s">
        <v>27</v>
      </c>
      <c r="AS214" s="73"/>
      <c r="AT214" s="73"/>
      <c r="AU214" s="74"/>
      <c r="AV214" s="109" t="s">
        <v>29</v>
      </c>
      <c r="AW214" s="110"/>
      <c r="AX214" s="110"/>
      <c r="AY214" s="111"/>
      <c r="AZ214" s="510" t="str">
        <f>IF(【入力シート】電気使用申込書!CA218="","",【入力シート】電気使用申込書!CA218)</f>
        <v/>
      </c>
      <c r="BA214" s="491"/>
      <c r="BB214" s="491"/>
      <c r="BC214" s="511"/>
      <c r="BD214" s="112" t="s">
        <v>29</v>
      </c>
      <c r="BE214" s="113"/>
      <c r="BF214" s="113"/>
      <c r="BG214" s="404"/>
      <c r="BH214" s="405"/>
      <c r="BI214" s="406"/>
      <c r="BJ214" s="91"/>
      <c r="BK214" s="91"/>
      <c r="BL214" s="91"/>
    </row>
    <row r="215" spans="1:64" ht="13.5" customHeight="1" x14ac:dyDescent="0.2">
      <c r="A215" s="443"/>
      <c r="B215" s="444"/>
      <c r="C215" s="445"/>
      <c r="D215" s="455"/>
      <c r="E215" s="456"/>
      <c r="F215" s="456"/>
      <c r="G215" s="456"/>
      <c r="H215" s="456"/>
      <c r="I215" s="456"/>
      <c r="J215" s="456"/>
      <c r="K215" s="456"/>
      <c r="L215" s="456"/>
      <c r="M215" s="457"/>
      <c r="N215" s="418" t="s">
        <v>15</v>
      </c>
      <c r="O215" s="419"/>
      <c r="P215" s="419"/>
      <c r="Q215" s="419"/>
      <c r="R215" s="419"/>
      <c r="S215" s="419"/>
      <c r="T215" s="419"/>
      <c r="U215" s="419"/>
      <c r="V215" s="419"/>
      <c r="W215" s="419"/>
      <c r="X215" s="419"/>
      <c r="Y215" s="419"/>
      <c r="Z215" s="419"/>
      <c r="AA215" s="419"/>
      <c r="AB215" s="419"/>
      <c r="AC215" s="420"/>
      <c r="AD215" s="95"/>
      <c r="AE215" s="96"/>
      <c r="AF215" s="96"/>
      <c r="AG215" s="96"/>
      <c r="AH215" s="492"/>
      <c r="AI215" s="493"/>
      <c r="AJ215" s="102"/>
      <c r="AK215" s="513"/>
      <c r="AL215" s="514"/>
      <c r="AM215" s="514"/>
      <c r="AN215" s="514"/>
      <c r="AO215" s="492"/>
      <c r="AP215" s="493"/>
      <c r="AQ215" s="102"/>
      <c r="AR215" s="72"/>
      <c r="AS215" s="73"/>
      <c r="AT215" s="73"/>
      <c r="AU215" s="74"/>
      <c r="AV215" s="114" t="s">
        <v>30</v>
      </c>
      <c r="AW215" s="115"/>
      <c r="AX215" s="115"/>
      <c r="AY215" s="116"/>
      <c r="AZ215" s="509"/>
      <c r="BA215" s="493"/>
      <c r="BB215" s="493"/>
      <c r="BC215" s="512"/>
      <c r="BD215" s="112" t="s">
        <v>30</v>
      </c>
      <c r="BE215" s="113"/>
      <c r="BF215" s="113"/>
      <c r="BG215" s="404"/>
      <c r="BH215" s="405"/>
      <c r="BI215" s="406"/>
      <c r="BJ215" s="91"/>
      <c r="BK215" s="91"/>
      <c r="BL215" s="91"/>
    </row>
    <row r="216" spans="1:64" ht="13.5" customHeight="1" x14ac:dyDescent="0.2">
      <c r="A216" s="443"/>
      <c r="B216" s="444"/>
      <c r="C216" s="445"/>
      <c r="D216" s="455"/>
      <c r="E216" s="456"/>
      <c r="F216" s="456"/>
      <c r="G216" s="456"/>
      <c r="H216" s="456"/>
      <c r="I216" s="456"/>
      <c r="J216" s="456"/>
      <c r="K216" s="456"/>
      <c r="L216" s="456"/>
      <c r="M216" s="457"/>
      <c r="N216" s="449" t="str">
        <f>IF(【入力シート】電気使用申込書!AF216="","",【入力シート】電気使用申込書!AF216)</f>
        <v/>
      </c>
      <c r="O216" s="450"/>
      <c r="P216" s="450"/>
      <c r="Q216" s="450"/>
      <c r="R216" s="450"/>
      <c r="S216" s="450"/>
      <c r="T216" s="450"/>
      <c r="U216" s="450"/>
      <c r="V216" s="450"/>
      <c r="W216" s="450"/>
      <c r="X216" s="450"/>
      <c r="Y216" s="450"/>
      <c r="Z216" s="450"/>
      <c r="AA216" s="450"/>
      <c r="AB216" s="450"/>
      <c r="AC216" s="451"/>
      <c r="AD216" s="95" t="str">
        <f>IF(【入力シート】電気使用申込書!BD220="","",【入力シート】電気使用申込書!BD220)</f>
        <v/>
      </c>
      <c r="AE216" s="96"/>
      <c r="AF216" s="96"/>
      <c r="AG216" s="96"/>
      <c r="AH216" s="495" t="str">
        <f>IF(【入力シート】電気使用申込書!BH220="","",【入力シート】電気使用申込書!BH220)</f>
        <v/>
      </c>
      <c r="AI216" s="450"/>
      <c r="AJ216" s="88" t="s">
        <v>24</v>
      </c>
      <c r="AK216" s="505" t="str">
        <f>IF(【入力シート】電気使用申込書!BK220="","",【入力シート】電気使用申込書!BK220)</f>
        <v/>
      </c>
      <c r="AL216" s="506"/>
      <c r="AM216" s="506"/>
      <c r="AN216" s="506"/>
      <c r="AO216" s="490" t="str">
        <f>IF(【入力シート】電気使用申込書!BO220="","",【入力シート】電気使用申込書!BO220)</f>
        <v/>
      </c>
      <c r="AP216" s="491"/>
      <c r="AQ216" s="101" t="s">
        <v>24</v>
      </c>
      <c r="AR216" s="72"/>
      <c r="AS216" s="73"/>
      <c r="AT216" s="73"/>
      <c r="AU216" s="74"/>
      <c r="AV216" s="76" t="s">
        <v>29</v>
      </c>
      <c r="AW216" s="76"/>
      <c r="AX216" s="76"/>
      <c r="AY216" s="78"/>
      <c r="AZ216" s="449" t="str">
        <f>IF(【入力シート】電気使用申込書!CA220="","",【入力シート】電気使用申込書!CA220)</f>
        <v/>
      </c>
      <c r="BA216" s="450"/>
      <c r="BB216" s="450"/>
      <c r="BC216" s="450"/>
      <c r="BD216" s="63" t="s">
        <v>29</v>
      </c>
      <c r="BE216" s="64"/>
      <c r="BF216" s="64"/>
      <c r="BG216" s="404"/>
      <c r="BH216" s="405"/>
      <c r="BI216" s="406"/>
      <c r="BJ216" s="91"/>
      <c r="BK216" s="91"/>
      <c r="BL216" s="91"/>
    </row>
    <row r="217" spans="1:64" ht="13.5" customHeight="1" x14ac:dyDescent="0.2">
      <c r="A217" s="446"/>
      <c r="B217" s="447"/>
      <c r="C217" s="448"/>
      <c r="D217" s="458"/>
      <c r="E217" s="459"/>
      <c r="F217" s="459"/>
      <c r="G217" s="459"/>
      <c r="H217" s="459"/>
      <c r="I217" s="459"/>
      <c r="J217" s="459"/>
      <c r="K217" s="459"/>
      <c r="L217" s="459"/>
      <c r="M217" s="460"/>
      <c r="N217" s="399"/>
      <c r="O217" s="264"/>
      <c r="P217" s="264"/>
      <c r="Q217" s="264"/>
      <c r="R217" s="264"/>
      <c r="S217" s="264"/>
      <c r="T217" s="264"/>
      <c r="U217" s="264"/>
      <c r="V217" s="264"/>
      <c r="W217" s="264"/>
      <c r="X217" s="264"/>
      <c r="Y217" s="264"/>
      <c r="Z217" s="264"/>
      <c r="AA217" s="264"/>
      <c r="AB217" s="264"/>
      <c r="AC217" s="400"/>
      <c r="AD217" s="95"/>
      <c r="AE217" s="96"/>
      <c r="AF217" s="96"/>
      <c r="AG217" s="96"/>
      <c r="AH217" s="495"/>
      <c r="AI217" s="450"/>
      <c r="AJ217" s="102"/>
      <c r="AK217" s="507"/>
      <c r="AL217" s="508"/>
      <c r="AM217" s="508"/>
      <c r="AN217" s="508"/>
      <c r="AO217" s="492"/>
      <c r="AP217" s="493"/>
      <c r="AQ217" s="90"/>
      <c r="AR217" s="124"/>
      <c r="AS217" s="125"/>
      <c r="AT217" s="125"/>
      <c r="AU217" s="126"/>
      <c r="AV217" s="65" t="s">
        <v>30</v>
      </c>
      <c r="AW217" s="65"/>
      <c r="AX217" s="65"/>
      <c r="AY217" s="66"/>
      <c r="AZ217" s="509"/>
      <c r="BA217" s="493"/>
      <c r="BB217" s="493"/>
      <c r="BC217" s="493"/>
      <c r="BD217" s="67" t="s">
        <v>30</v>
      </c>
      <c r="BE217" s="68"/>
      <c r="BF217" s="68"/>
      <c r="BG217" s="407"/>
      <c r="BH217" s="408"/>
      <c r="BI217" s="409"/>
      <c r="BJ217" s="91"/>
      <c r="BK217" s="91"/>
      <c r="BL217" s="91"/>
    </row>
    <row r="218" spans="1:64" ht="13.5" customHeight="1" x14ac:dyDescent="0.2">
      <c r="A218" s="440">
        <v>34</v>
      </c>
      <c r="B218" s="441"/>
      <c r="C218" s="442"/>
      <c r="D218" s="452">
        <f>異動インプット票!D220</f>
        <v>0</v>
      </c>
      <c r="E218" s="453"/>
      <c r="F218" s="453"/>
      <c r="G218" s="453"/>
      <c r="H218" s="453"/>
      <c r="I218" s="453"/>
      <c r="J218" s="453"/>
      <c r="K218" s="453"/>
      <c r="L218" s="453"/>
      <c r="M218" s="454"/>
      <c r="N218" s="421" t="str">
        <f>IF(【入力シート】電気使用申込書!P222="","",【入力シート】電気使用申込書!P222)</f>
        <v/>
      </c>
      <c r="O218" s="422"/>
      <c r="P218" s="422"/>
      <c r="Q218" s="422"/>
      <c r="R218" s="422"/>
      <c r="S218" s="422"/>
      <c r="T218" s="422"/>
      <c r="U218" s="422"/>
      <c r="V218" s="422"/>
      <c r="W218" s="422"/>
      <c r="X218" s="422"/>
      <c r="Y218" s="422"/>
      <c r="Z218" s="422"/>
      <c r="AA218" s="422"/>
      <c r="AB218" s="422"/>
      <c r="AC218" s="423"/>
      <c r="AD218" s="156" t="s">
        <v>23</v>
      </c>
      <c r="AE218" s="157"/>
      <c r="AF218" s="157"/>
      <c r="AG218" s="157"/>
      <c r="AH218" s="494" t="str">
        <f>IF(【入力シート】電気使用申込書!BH222="","",【入力シート】電気使用申込書!BH222)</f>
        <v/>
      </c>
      <c r="AI218" s="397"/>
      <c r="AJ218" s="86" t="s">
        <v>24</v>
      </c>
      <c r="AK218" s="517" t="str">
        <f>IF(【入力シート】電気使用申込書!BK222="","",【入力シート】電気使用申込書!BK222)</f>
        <v/>
      </c>
      <c r="AL218" s="518"/>
      <c r="AM218" s="518"/>
      <c r="AN218" s="518"/>
      <c r="AO218" s="494" t="str">
        <f>IF(【入力シート】電気使用申込書!BO222="","",【入力シート】電気使用申込書!BO222)</f>
        <v/>
      </c>
      <c r="AP218" s="397"/>
      <c r="AQ218" s="86" t="s">
        <v>24</v>
      </c>
      <c r="AR218" s="69" t="s">
        <v>26</v>
      </c>
      <c r="AS218" s="70"/>
      <c r="AT218" s="70"/>
      <c r="AU218" s="71"/>
      <c r="AV218" s="75" t="s">
        <v>28</v>
      </c>
      <c r="AW218" s="75" t="s">
        <v>29</v>
      </c>
      <c r="AX218" s="75"/>
      <c r="AY218" s="77" t="s">
        <v>31</v>
      </c>
      <c r="AZ218" s="396" t="str">
        <f>IF(【入力シート】電気使用申込書!CA222="","",【入力シート】電気使用申込書!CA222)</f>
        <v/>
      </c>
      <c r="BA218" s="397"/>
      <c r="BB218" s="397"/>
      <c r="BC218" s="397"/>
      <c r="BD218" s="83" t="s">
        <v>29</v>
      </c>
      <c r="BE218" s="84"/>
      <c r="BF218" s="84"/>
      <c r="BG218" s="401"/>
      <c r="BH218" s="402"/>
      <c r="BI218" s="403"/>
      <c r="BJ218" s="91"/>
      <c r="BK218" s="91"/>
      <c r="BL218" s="91"/>
    </row>
    <row r="219" spans="1:64" ht="13.5" customHeight="1" x14ac:dyDescent="0.2">
      <c r="A219" s="443"/>
      <c r="B219" s="444"/>
      <c r="C219" s="445"/>
      <c r="D219" s="455"/>
      <c r="E219" s="456"/>
      <c r="F219" s="456"/>
      <c r="G219" s="456"/>
      <c r="H219" s="456"/>
      <c r="I219" s="456"/>
      <c r="J219" s="456"/>
      <c r="K219" s="456"/>
      <c r="L219" s="456"/>
      <c r="M219" s="457"/>
      <c r="N219" s="424"/>
      <c r="O219" s="425"/>
      <c r="P219" s="425"/>
      <c r="Q219" s="425"/>
      <c r="R219" s="425"/>
      <c r="S219" s="425"/>
      <c r="T219" s="425"/>
      <c r="U219" s="425"/>
      <c r="V219" s="425"/>
      <c r="W219" s="425"/>
      <c r="X219" s="425"/>
      <c r="Y219" s="425"/>
      <c r="Z219" s="425"/>
      <c r="AA219" s="425"/>
      <c r="AB219" s="425"/>
      <c r="AC219" s="426"/>
      <c r="AD219" s="95"/>
      <c r="AE219" s="96"/>
      <c r="AF219" s="96"/>
      <c r="AG219" s="96"/>
      <c r="AH219" s="495"/>
      <c r="AI219" s="450"/>
      <c r="AJ219" s="88"/>
      <c r="AK219" s="507"/>
      <c r="AL219" s="508"/>
      <c r="AM219" s="508"/>
      <c r="AN219" s="508"/>
      <c r="AO219" s="495"/>
      <c r="AP219" s="450"/>
      <c r="AQ219" s="102"/>
      <c r="AR219" s="72"/>
      <c r="AS219" s="73"/>
      <c r="AT219" s="73"/>
      <c r="AU219" s="74"/>
      <c r="AV219" s="76"/>
      <c r="AW219" s="76" t="s">
        <v>30</v>
      </c>
      <c r="AX219" s="76"/>
      <c r="AY219" s="78"/>
      <c r="AZ219" s="449"/>
      <c r="BA219" s="450"/>
      <c r="BB219" s="450"/>
      <c r="BC219" s="450"/>
      <c r="BD219" s="93" t="s">
        <v>30</v>
      </c>
      <c r="BE219" s="94"/>
      <c r="BF219" s="94"/>
      <c r="BG219" s="404"/>
      <c r="BH219" s="405"/>
      <c r="BI219" s="406"/>
      <c r="BJ219" s="91"/>
      <c r="BK219" s="91"/>
      <c r="BL219" s="91"/>
    </row>
    <row r="220" spans="1:64" ht="13.5" customHeight="1" x14ac:dyDescent="0.2">
      <c r="A220" s="443"/>
      <c r="B220" s="444"/>
      <c r="C220" s="445"/>
      <c r="D220" s="455"/>
      <c r="E220" s="456"/>
      <c r="F220" s="456"/>
      <c r="G220" s="456"/>
      <c r="H220" s="456"/>
      <c r="I220" s="456"/>
      <c r="J220" s="456"/>
      <c r="K220" s="456"/>
      <c r="L220" s="456"/>
      <c r="M220" s="457"/>
      <c r="N220" s="427"/>
      <c r="O220" s="428"/>
      <c r="P220" s="428"/>
      <c r="Q220" s="428"/>
      <c r="R220" s="428"/>
      <c r="S220" s="428"/>
      <c r="T220" s="428"/>
      <c r="U220" s="428"/>
      <c r="V220" s="428"/>
      <c r="W220" s="428"/>
      <c r="X220" s="428"/>
      <c r="Y220" s="428"/>
      <c r="Z220" s="428"/>
      <c r="AA220" s="428"/>
      <c r="AB220" s="428"/>
      <c r="AC220" s="429"/>
      <c r="AD220" s="95" t="str">
        <f>IF(【入力シート】電気使用申込書!BD224="","",【入力シート】電気使用申込書!BD224)</f>
        <v/>
      </c>
      <c r="AE220" s="96"/>
      <c r="AF220" s="96"/>
      <c r="AG220" s="96"/>
      <c r="AH220" s="490" t="str">
        <f>IF(【入力シート】電気使用申込書!BH224="","",【入力シート】電気使用申込書!BH224)</f>
        <v/>
      </c>
      <c r="AI220" s="491"/>
      <c r="AJ220" s="101" t="s">
        <v>24</v>
      </c>
      <c r="AK220" s="513" t="str">
        <f>IF(【入力シート】電気使用申込書!BK224="","",【入力シート】電気使用申込書!BK224)</f>
        <v/>
      </c>
      <c r="AL220" s="514"/>
      <c r="AM220" s="514"/>
      <c r="AN220" s="514"/>
      <c r="AO220" s="490" t="str">
        <f>IF(【入力シート】電気使用申込書!BO224="","",【入力シート】電気使用申込書!BO224)</f>
        <v/>
      </c>
      <c r="AP220" s="491"/>
      <c r="AQ220" s="101" t="s">
        <v>24</v>
      </c>
      <c r="AR220" s="72" t="s">
        <v>27</v>
      </c>
      <c r="AS220" s="73"/>
      <c r="AT220" s="73"/>
      <c r="AU220" s="74"/>
      <c r="AV220" s="109" t="s">
        <v>29</v>
      </c>
      <c r="AW220" s="110"/>
      <c r="AX220" s="110"/>
      <c r="AY220" s="111"/>
      <c r="AZ220" s="510" t="str">
        <f>IF(【入力シート】電気使用申込書!CA224="","",【入力シート】電気使用申込書!CA224)</f>
        <v/>
      </c>
      <c r="BA220" s="491"/>
      <c r="BB220" s="491"/>
      <c r="BC220" s="511"/>
      <c r="BD220" s="112" t="s">
        <v>29</v>
      </c>
      <c r="BE220" s="113"/>
      <c r="BF220" s="113"/>
      <c r="BG220" s="404"/>
      <c r="BH220" s="405"/>
      <c r="BI220" s="406"/>
      <c r="BJ220" s="91"/>
      <c r="BK220" s="91"/>
      <c r="BL220" s="91"/>
    </row>
    <row r="221" spans="1:64" ht="13.5" customHeight="1" x14ac:dyDescent="0.2">
      <c r="A221" s="443"/>
      <c r="B221" s="444"/>
      <c r="C221" s="445"/>
      <c r="D221" s="455"/>
      <c r="E221" s="456"/>
      <c r="F221" s="456"/>
      <c r="G221" s="456"/>
      <c r="H221" s="456"/>
      <c r="I221" s="456"/>
      <c r="J221" s="456"/>
      <c r="K221" s="456"/>
      <c r="L221" s="456"/>
      <c r="M221" s="457"/>
      <c r="N221" s="418" t="s">
        <v>15</v>
      </c>
      <c r="O221" s="419"/>
      <c r="P221" s="419"/>
      <c r="Q221" s="419"/>
      <c r="R221" s="419"/>
      <c r="S221" s="419"/>
      <c r="T221" s="419"/>
      <c r="U221" s="419"/>
      <c r="V221" s="419"/>
      <c r="W221" s="419"/>
      <c r="X221" s="419"/>
      <c r="Y221" s="419"/>
      <c r="Z221" s="419"/>
      <c r="AA221" s="419"/>
      <c r="AB221" s="419"/>
      <c r="AC221" s="420"/>
      <c r="AD221" s="95"/>
      <c r="AE221" s="96"/>
      <c r="AF221" s="96"/>
      <c r="AG221" s="96"/>
      <c r="AH221" s="492"/>
      <c r="AI221" s="493"/>
      <c r="AJ221" s="102"/>
      <c r="AK221" s="513"/>
      <c r="AL221" s="514"/>
      <c r="AM221" s="514"/>
      <c r="AN221" s="514"/>
      <c r="AO221" s="492"/>
      <c r="AP221" s="493"/>
      <c r="AQ221" s="102"/>
      <c r="AR221" s="72"/>
      <c r="AS221" s="73"/>
      <c r="AT221" s="73"/>
      <c r="AU221" s="74"/>
      <c r="AV221" s="114" t="s">
        <v>30</v>
      </c>
      <c r="AW221" s="115"/>
      <c r="AX221" s="115"/>
      <c r="AY221" s="116"/>
      <c r="AZ221" s="509"/>
      <c r="BA221" s="493"/>
      <c r="BB221" s="493"/>
      <c r="BC221" s="512"/>
      <c r="BD221" s="112" t="s">
        <v>30</v>
      </c>
      <c r="BE221" s="113"/>
      <c r="BF221" s="113"/>
      <c r="BG221" s="404"/>
      <c r="BH221" s="405"/>
      <c r="BI221" s="406"/>
      <c r="BJ221" s="91"/>
      <c r="BK221" s="91"/>
      <c r="BL221" s="91"/>
    </row>
    <row r="222" spans="1:64" ht="13.5" customHeight="1" x14ac:dyDescent="0.2">
      <c r="A222" s="443"/>
      <c r="B222" s="444"/>
      <c r="C222" s="445"/>
      <c r="D222" s="455"/>
      <c r="E222" s="456"/>
      <c r="F222" s="456"/>
      <c r="G222" s="456"/>
      <c r="H222" s="456"/>
      <c r="I222" s="456"/>
      <c r="J222" s="456"/>
      <c r="K222" s="456"/>
      <c r="L222" s="456"/>
      <c r="M222" s="457"/>
      <c r="N222" s="449" t="str">
        <f>IF(【入力シート】電気使用申込書!AF222="","",【入力シート】電気使用申込書!AF222)</f>
        <v/>
      </c>
      <c r="O222" s="450"/>
      <c r="P222" s="450"/>
      <c r="Q222" s="450"/>
      <c r="R222" s="450"/>
      <c r="S222" s="450"/>
      <c r="T222" s="450"/>
      <c r="U222" s="450"/>
      <c r="V222" s="450"/>
      <c r="W222" s="450"/>
      <c r="X222" s="450"/>
      <c r="Y222" s="450"/>
      <c r="Z222" s="450"/>
      <c r="AA222" s="450"/>
      <c r="AB222" s="450"/>
      <c r="AC222" s="451"/>
      <c r="AD222" s="95" t="str">
        <f>IF(【入力シート】電気使用申込書!BD226="","",【入力シート】電気使用申込書!BD226)</f>
        <v/>
      </c>
      <c r="AE222" s="96"/>
      <c r="AF222" s="96"/>
      <c r="AG222" s="96"/>
      <c r="AH222" s="495" t="str">
        <f>IF(【入力シート】電気使用申込書!BH226="","",【入力シート】電気使用申込書!BH226)</f>
        <v/>
      </c>
      <c r="AI222" s="450"/>
      <c r="AJ222" s="88" t="s">
        <v>24</v>
      </c>
      <c r="AK222" s="505" t="str">
        <f>IF(【入力シート】電気使用申込書!BK226="","",【入力シート】電気使用申込書!BK226)</f>
        <v/>
      </c>
      <c r="AL222" s="506"/>
      <c r="AM222" s="506"/>
      <c r="AN222" s="506"/>
      <c r="AO222" s="490" t="str">
        <f>IF(【入力シート】電気使用申込書!BO226="","",【入力シート】電気使用申込書!BO226)</f>
        <v/>
      </c>
      <c r="AP222" s="491"/>
      <c r="AQ222" s="101" t="s">
        <v>24</v>
      </c>
      <c r="AR222" s="72"/>
      <c r="AS222" s="73"/>
      <c r="AT222" s="73"/>
      <c r="AU222" s="74"/>
      <c r="AV222" s="76" t="s">
        <v>29</v>
      </c>
      <c r="AW222" s="76"/>
      <c r="AX222" s="76"/>
      <c r="AY222" s="78"/>
      <c r="AZ222" s="449" t="str">
        <f>IF(【入力シート】電気使用申込書!CA226="","",【入力シート】電気使用申込書!CA226)</f>
        <v/>
      </c>
      <c r="BA222" s="450"/>
      <c r="BB222" s="450"/>
      <c r="BC222" s="450"/>
      <c r="BD222" s="63" t="s">
        <v>29</v>
      </c>
      <c r="BE222" s="64"/>
      <c r="BF222" s="64"/>
      <c r="BG222" s="404"/>
      <c r="BH222" s="405"/>
      <c r="BI222" s="406"/>
      <c r="BJ222" s="91"/>
      <c r="BK222" s="91"/>
      <c r="BL222" s="91"/>
    </row>
    <row r="223" spans="1:64" ht="13.5" customHeight="1" x14ac:dyDescent="0.2">
      <c r="A223" s="446"/>
      <c r="B223" s="447"/>
      <c r="C223" s="448"/>
      <c r="D223" s="458"/>
      <c r="E223" s="459"/>
      <c r="F223" s="459"/>
      <c r="G223" s="459"/>
      <c r="H223" s="459"/>
      <c r="I223" s="459"/>
      <c r="J223" s="459"/>
      <c r="K223" s="459"/>
      <c r="L223" s="459"/>
      <c r="M223" s="460"/>
      <c r="N223" s="399"/>
      <c r="O223" s="264"/>
      <c r="P223" s="264"/>
      <c r="Q223" s="264"/>
      <c r="R223" s="264"/>
      <c r="S223" s="264"/>
      <c r="T223" s="264"/>
      <c r="U223" s="264"/>
      <c r="V223" s="264"/>
      <c r="W223" s="264"/>
      <c r="X223" s="264"/>
      <c r="Y223" s="264"/>
      <c r="Z223" s="264"/>
      <c r="AA223" s="264"/>
      <c r="AB223" s="264"/>
      <c r="AC223" s="400"/>
      <c r="AD223" s="95"/>
      <c r="AE223" s="96"/>
      <c r="AF223" s="96"/>
      <c r="AG223" s="96"/>
      <c r="AH223" s="495"/>
      <c r="AI223" s="450"/>
      <c r="AJ223" s="102"/>
      <c r="AK223" s="507"/>
      <c r="AL223" s="508"/>
      <c r="AM223" s="508"/>
      <c r="AN223" s="508"/>
      <c r="AO223" s="492"/>
      <c r="AP223" s="493"/>
      <c r="AQ223" s="90"/>
      <c r="AR223" s="124"/>
      <c r="AS223" s="125"/>
      <c r="AT223" s="125"/>
      <c r="AU223" s="126"/>
      <c r="AV223" s="65" t="s">
        <v>30</v>
      </c>
      <c r="AW223" s="65"/>
      <c r="AX223" s="65"/>
      <c r="AY223" s="66"/>
      <c r="AZ223" s="509"/>
      <c r="BA223" s="493"/>
      <c r="BB223" s="493"/>
      <c r="BC223" s="493"/>
      <c r="BD223" s="67" t="s">
        <v>30</v>
      </c>
      <c r="BE223" s="68"/>
      <c r="BF223" s="68"/>
      <c r="BG223" s="407"/>
      <c r="BH223" s="408"/>
      <c r="BI223" s="409"/>
      <c r="BJ223" s="91"/>
      <c r="BK223" s="91"/>
      <c r="BL223" s="91"/>
    </row>
    <row r="224" spans="1:64" ht="13.5" customHeight="1" x14ac:dyDescent="0.2">
      <c r="A224" s="440">
        <v>35</v>
      </c>
      <c r="B224" s="441"/>
      <c r="C224" s="442"/>
      <c r="D224" s="452">
        <f>異動インプット票!D226</f>
        <v>0</v>
      </c>
      <c r="E224" s="453"/>
      <c r="F224" s="453"/>
      <c r="G224" s="453"/>
      <c r="H224" s="453"/>
      <c r="I224" s="453"/>
      <c r="J224" s="453"/>
      <c r="K224" s="453"/>
      <c r="L224" s="453"/>
      <c r="M224" s="454"/>
      <c r="N224" s="421" t="str">
        <f>IF(【入力シート】電気使用申込書!P228="","",【入力シート】電気使用申込書!P228)</f>
        <v/>
      </c>
      <c r="O224" s="422"/>
      <c r="P224" s="422"/>
      <c r="Q224" s="422"/>
      <c r="R224" s="422"/>
      <c r="S224" s="422"/>
      <c r="T224" s="422"/>
      <c r="U224" s="422"/>
      <c r="V224" s="422"/>
      <c r="W224" s="422"/>
      <c r="X224" s="422"/>
      <c r="Y224" s="422"/>
      <c r="Z224" s="422"/>
      <c r="AA224" s="422"/>
      <c r="AB224" s="422"/>
      <c r="AC224" s="423"/>
      <c r="AD224" s="156" t="s">
        <v>23</v>
      </c>
      <c r="AE224" s="157"/>
      <c r="AF224" s="157"/>
      <c r="AG224" s="157"/>
      <c r="AH224" s="494" t="str">
        <f>IF(【入力シート】電気使用申込書!BH228="","",【入力シート】電気使用申込書!BH228)</f>
        <v/>
      </c>
      <c r="AI224" s="397"/>
      <c r="AJ224" s="86" t="s">
        <v>24</v>
      </c>
      <c r="AK224" s="517" t="str">
        <f>IF(【入力シート】電気使用申込書!BK228="","",【入力シート】電気使用申込書!BK228)</f>
        <v/>
      </c>
      <c r="AL224" s="518"/>
      <c r="AM224" s="518"/>
      <c r="AN224" s="518"/>
      <c r="AO224" s="494" t="str">
        <f>IF(【入力シート】電気使用申込書!BO228="","",【入力シート】電気使用申込書!BO228)</f>
        <v/>
      </c>
      <c r="AP224" s="397"/>
      <c r="AQ224" s="86" t="s">
        <v>24</v>
      </c>
      <c r="AR224" s="69" t="s">
        <v>26</v>
      </c>
      <c r="AS224" s="70"/>
      <c r="AT224" s="70"/>
      <c r="AU224" s="71"/>
      <c r="AV224" s="75" t="s">
        <v>28</v>
      </c>
      <c r="AW224" s="75" t="s">
        <v>29</v>
      </c>
      <c r="AX224" s="75"/>
      <c r="AY224" s="77" t="s">
        <v>31</v>
      </c>
      <c r="AZ224" s="396" t="str">
        <f>IF(【入力シート】電気使用申込書!CA228="","",【入力シート】電気使用申込書!CA228)</f>
        <v/>
      </c>
      <c r="BA224" s="397"/>
      <c r="BB224" s="397"/>
      <c r="BC224" s="397"/>
      <c r="BD224" s="83" t="s">
        <v>29</v>
      </c>
      <c r="BE224" s="84"/>
      <c r="BF224" s="84"/>
      <c r="BG224" s="401"/>
      <c r="BH224" s="402"/>
      <c r="BI224" s="403"/>
      <c r="BJ224" s="91"/>
      <c r="BK224" s="91"/>
      <c r="BL224" s="91"/>
    </row>
    <row r="225" spans="1:64" ht="13.5" customHeight="1" x14ac:dyDescent="0.2">
      <c r="A225" s="443"/>
      <c r="B225" s="444"/>
      <c r="C225" s="445"/>
      <c r="D225" s="455"/>
      <c r="E225" s="456"/>
      <c r="F225" s="456"/>
      <c r="G225" s="456"/>
      <c r="H225" s="456"/>
      <c r="I225" s="456"/>
      <c r="J225" s="456"/>
      <c r="K225" s="456"/>
      <c r="L225" s="456"/>
      <c r="M225" s="457"/>
      <c r="N225" s="424"/>
      <c r="O225" s="425"/>
      <c r="P225" s="425"/>
      <c r="Q225" s="425"/>
      <c r="R225" s="425"/>
      <c r="S225" s="425"/>
      <c r="T225" s="425"/>
      <c r="U225" s="425"/>
      <c r="V225" s="425"/>
      <c r="W225" s="425"/>
      <c r="X225" s="425"/>
      <c r="Y225" s="425"/>
      <c r="Z225" s="425"/>
      <c r="AA225" s="425"/>
      <c r="AB225" s="425"/>
      <c r="AC225" s="426"/>
      <c r="AD225" s="95"/>
      <c r="AE225" s="96"/>
      <c r="AF225" s="96"/>
      <c r="AG225" s="96"/>
      <c r="AH225" s="495"/>
      <c r="AI225" s="450"/>
      <c r="AJ225" s="88"/>
      <c r="AK225" s="507"/>
      <c r="AL225" s="508"/>
      <c r="AM225" s="508"/>
      <c r="AN225" s="508"/>
      <c r="AO225" s="495"/>
      <c r="AP225" s="450"/>
      <c r="AQ225" s="102"/>
      <c r="AR225" s="72"/>
      <c r="AS225" s="73"/>
      <c r="AT225" s="73"/>
      <c r="AU225" s="74"/>
      <c r="AV225" s="76"/>
      <c r="AW225" s="76" t="s">
        <v>30</v>
      </c>
      <c r="AX225" s="76"/>
      <c r="AY225" s="78"/>
      <c r="AZ225" s="449"/>
      <c r="BA225" s="450"/>
      <c r="BB225" s="450"/>
      <c r="BC225" s="450"/>
      <c r="BD225" s="93" t="s">
        <v>30</v>
      </c>
      <c r="BE225" s="94"/>
      <c r="BF225" s="94"/>
      <c r="BG225" s="404"/>
      <c r="BH225" s="405"/>
      <c r="BI225" s="406"/>
      <c r="BJ225" s="91"/>
      <c r="BK225" s="91"/>
      <c r="BL225" s="91"/>
    </row>
    <row r="226" spans="1:64" ht="13.5" customHeight="1" x14ac:dyDescent="0.2">
      <c r="A226" s="443"/>
      <c r="B226" s="444"/>
      <c r="C226" s="445"/>
      <c r="D226" s="455"/>
      <c r="E226" s="456"/>
      <c r="F226" s="456"/>
      <c r="G226" s="456"/>
      <c r="H226" s="456"/>
      <c r="I226" s="456"/>
      <c r="J226" s="456"/>
      <c r="K226" s="456"/>
      <c r="L226" s="456"/>
      <c r="M226" s="457"/>
      <c r="N226" s="427"/>
      <c r="O226" s="428"/>
      <c r="P226" s="428"/>
      <c r="Q226" s="428"/>
      <c r="R226" s="428"/>
      <c r="S226" s="428"/>
      <c r="T226" s="428"/>
      <c r="U226" s="428"/>
      <c r="V226" s="428"/>
      <c r="W226" s="428"/>
      <c r="X226" s="428"/>
      <c r="Y226" s="428"/>
      <c r="Z226" s="428"/>
      <c r="AA226" s="428"/>
      <c r="AB226" s="428"/>
      <c r="AC226" s="429"/>
      <c r="AD226" s="95" t="str">
        <f>IF(【入力シート】電気使用申込書!BD230="","",【入力シート】電気使用申込書!BD230)</f>
        <v/>
      </c>
      <c r="AE226" s="96"/>
      <c r="AF226" s="96"/>
      <c r="AG226" s="96"/>
      <c r="AH226" s="490" t="str">
        <f>IF(【入力シート】電気使用申込書!BH230="","",【入力シート】電気使用申込書!BH230)</f>
        <v/>
      </c>
      <c r="AI226" s="491"/>
      <c r="AJ226" s="101" t="s">
        <v>24</v>
      </c>
      <c r="AK226" s="513" t="str">
        <f>IF(【入力シート】電気使用申込書!BK230="","",【入力シート】電気使用申込書!BK230)</f>
        <v/>
      </c>
      <c r="AL226" s="514"/>
      <c r="AM226" s="514"/>
      <c r="AN226" s="514"/>
      <c r="AO226" s="490" t="str">
        <f>IF(【入力シート】電気使用申込書!BO230="","",【入力シート】電気使用申込書!BO230)</f>
        <v/>
      </c>
      <c r="AP226" s="491"/>
      <c r="AQ226" s="101" t="s">
        <v>24</v>
      </c>
      <c r="AR226" s="72" t="s">
        <v>27</v>
      </c>
      <c r="AS226" s="73"/>
      <c r="AT226" s="73"/>
      <c r="AU226" s="74"/>
      <c r="AV226" s="109" t="s">
        <v>29</v>
      </c>
      <c r="AW226" s="110"/>
      <c r="AX226" s="110"/>
      <c r="AY226" s="111"/>
      <c r="AZ226" s="510" t="str">
        <f>IF(【入力シート】電気使用申込書!CA230="","",【入力シート】電気使用申込書!CA230)</f>
        <v/>
      </c>
      <c r="BA226" s="491"/>
      <c r="BB226" s="491"/>
      <c r="BC226" s="511"/>
      <c r="BD226" s="112" t="s">
        <v>29</v>
      </c>
      <c r="BE226" s="113"/>
      <c r="BF226" s="113"/>
      <c r="BG226" s="404"/>
      <c r="BH226" s="405"/>
      <c r="BI226" s="406"/>
      <c r="BJ226" s="91"/>
      <c r="BK226" s="91"/>
      <c r="BL226" s="91"/>
    </row>
    <row r="227" spans="1:64" ht="13.5" customHeight="1" x14ac:dyDescent="0.2">
      <c r="A227" s="443"/>
      <c r="B227" s="444"/>
      <c r="C227" s="445"/>
      <c r="D227" s="455"/>
      <c r="E227" s="456"/>
      <c r="F227" s="456"/>
      <c r="G227" s="456"/>
      <c r="H227" s="456"/>
      <c r="I227" s="456"/>
      <c r="J227" s="456"/>
      <c r="K227" s="456"/>
      <c r="L227" s="456"/>
      <c r="M227" s="457"/>
      <c r="N227" s="418" t="s">
        <v>15</v>
      </c>
      <c r="O227" s="419"/>
      <c r="P227" s="419"/>
      <c r="Q227" s="419"/>
      <c r="R227" s="419"/>
      <c r="S227" s="419"/>
      <c r="T227" s="419"/>
      <c r="U227" s="419"/>
      <c r="V227" s="419"/>
      <c r="W227" s="419"/>
      <c r="X227" s="419"/>
      <c r="Y227" s="419"/>
      <c r="Z227" s="419"/>
      <c r="AA227" s="419"/>
      <c r="AB227" s="419"/>
      <c r="AC227" s="420"/>
      <c r="AD227" s="95"/>
      <c r="AE227" s="96"/>
      <c r="AF227" s="96"/>
      <c r="AG227" s="96"/>
      <c r="AH227" s="492"/>
      <c r="AI227" s="493"/>
      <c r="AJ227" s="102"/>
      <c r="AK227" s="513"/>
      <c r="AL227" s="514"/>
      <c r="AM227" s="514"/>
      <c r="AN227" s="514"/>
      <c r="AO227" s="492"/>
      <c r="AP227" s="493"/>
      <c r="AQ227" s="102"/>
      <c r="AR227" s="72"/>
      <c r="AS227" s="73"/>
      <c r="AT227" s="73"/>
      <c r="AU227" s="74"/>
      <c r="AV227" s="114" t="s">
        <v>30</v>
      </c>
      <c r="AW227" s="115"/>
      <c r="AX227" s="115"/>
      <c r="AY227" s="116"/>
      <c r="AZ227" s="509"/>
      <c r="BA227" s="493"/>
      <c r="BB227" s="493"/>
      <c r="BC227" s="512"/>
      <c r="BD227" s="112" t="s">
        <v>30</v>
      </c>
      <c r="BE227" s="113"/>
      <c r="BF227" s="113"/>
      <c r="BG227" s="404"/>
      <c r="BH227" s="405"/>
      <c r="BI227" s="406"/>
      <c r="BJ227" s="91"/>
      <c r="BK227" s="91"/>
      <c r="BL227" s="91"/>
    </row>
    <row r="228" spans="1:64" ht="13.5" customHeight="1" x14ac:dyDescent="0.2">
      <c r="A228" s="443"/>
      <c r="B228" s="444"/>
      <c r="C228" s="445"/>
      <c r="D228" s="455"/>
      <c r="E228" s="456"/>
      <c r="F228" s="456"/>
      <c r="G228" s="456"/>
      <c r="H228" s="456"/>
      <c r="I228" s="456"/>
      <c r="J228" s="456"/>
      <c r="K228" s="456"/>
      <c r="L228" s="456"/>
      <c r="M228" s="457"/>
      <c r="N228" s="449" t="str">
        <f>IF(【入力シート】電気使用申込書!AF228="","",【入力シート】電気使用申込書!AF228)</f>
        <v/>
      </c>
      <c r="O228" s="450"/>
      <c r="P228" s="450"/>
      <c r="Q228" s="450"/>
      <c r="R228" s="450"/>
      <c r="S228" s="450"/>
      <c r="T228" s="450"/>
      <c r="U228" s="450"/>
      <c r="V228" s="450"/>
      <c r="W228" s="450"/>
      <c r="X228" s="450"/>
      <c r="Y228" s="450"/>
      <c r="Z228" s="450"/>
      <c r="AA228" s="450"/>
      <c r="AB228" s="450"/>
      <c r="AC228" s="451"/>
      <c r="AD228" s="95" t="str">
        <f>IF(【入力シート】電気使用申込書!BD232="","",【入力シート】電気使用申込書!BD232)</f>
        <v/>
      </c>
      <c r="AE228" s="96"/>
      <c r="AF228" s="96"/>
      <c r="AG228" s="96"/>
      <c r="AH228" s="495" t="str">
        <f>IF(【入力シート】電気使用申込書!BH232="","",【入力シート】電気使用申込書!BH232)</f>
        <v/>
      </c>
      <c r="AI228" s="450"/>
      <c r="AJ228" s="88" t="s">
        <v>24</v>
      </c>
      <c r="AK228" s="505" t="str">
        <f>IF(【入力シート】電気使用申込書!BK232="","",【入力シート】電気使用申込書!BK232)</f>
        <v/>
      </c>
      <c r="AL228" s="506"/>
      <c r="AM228" s="506"/>
      <c r="AN228" s="506"/>
      <c r="AO228" s="490" t="str">
        <f>IF(【入力シート】電気使用申込書!BO232="","",【入力シート】電気使用申込書!BO232)</f>
        <v/>
      </c>
      <c r="AP228" s="491"/>
      <c r="AQ228" s="101" t="s">
        <v>24</v>
      </c>
      <c r="AR228" s="72"/>
      <c r="AS228" s="73"/>
      <c r="AT228" s="73"/>
      <c r="AU228" s="74"/>
      <c r="AV228" s="76" t="s">
        <v>29</v>
      </c>
      <c r="AW228" s="76"/>
      <c r="AX228" s="76"/>
      <c r="AY228" s="78"/>
      <c r="AZ228" s="449" t="str">
        <f>IF(【入力シート】電気使用申込書!CA232="","",【入力シート】電気使用申込書!CA232)</f>
        <v/>
      </c>
      <c r="BA228" s="450"/>
      <c r="BB228" s="450"/>
      <c r="BC228" s="450"/>
      <c r="BD228" s="63" t="s">
        <v>29</v>
      </c>
      <c r="BE228" s="64"/>
      <c r="BF228" s="64"/>
      <c r="BG228" s="404"/>
      <c r="BH228" s="405"/>
      <c r="BI228" s="406"/>
      <c r="BJ228" s="91"/>
      <c r="BK228" s="91"/>
      <c r="BL228" s="91"/>
    </row>
    <row r="229" spans="1:64" ht="13.5" customHeight="1" x14ac:dyDescent="0.2">
      <c r="A229" s="446"/>
      <c r="B229" s="447"/>
      <c r="C229" s="448"/>
      <c r="D229" s="458"/>
      <c r="E229" s="459"/>
      <c r="F229" s="459"/>
      <c r="G229" s="459"/>
      <c r="H229" s="459"/>
      <c r="I229" s="459"/>
      <c r="J229" s="459"/>
      <c r="K229" s="459"/>
      <c r="L229" s="459"/>
      <c r="M229" s="460"/>
      <c r="N229" s="399"/>
      <c r="O229" s="264"/>
      <c r="P229" s="264"/>
      <c r="Q229" s="264"/>
      <c r="R229" s="264"/>
      <c r="S229" s="264"/>
      <c r="T229" s="264"/>
      <c r="U229" s="264"/>
      <c r="V229" s="264"/>
      <c r="W229" s="264"/>
      <c r="X229" s="264"/>
      <c r="Y229" s="264"/>
      <c r="Z229" s="264"/>
      <c r="AA229" s="264"/>
      <c r="AB229" s="264"/>
      <c r="AC229" s="400"/>
      <c r="AD229" s="95"/>
      <c r="AE229" s="96"/>
      <c r="AF229" s="96"/>
      <c r="AG229" s="96"/>
      <c r="AH229" s="495"/>
      <c r="AI229" s="450"/>
      <c r="AJ229" s="102"/>
      <c r="AK229" s="507"/>
      <c r="AL229" s="508"/>
      <c r="AM229" s="508"/>
      <c r="AN229" s="508"/>
      <c r="AO229" s="492"/>
      <c r="AP229" s="493"/>
      <c r="AQ229" s="90"/>
      <c r="AR229" s="124"/>
      <c r="AS229" s="125"/>
      <c r="AT229" s="125"/>
      <c r="AU229" s="126"/>
      <c r="AV229" s="65" t="s">
        <v>30</v>
      </c>
      <c r="AW229" s="65"/>
      <c r="AX229" s="65"/>
      <c r="AY229" s="66"/>
      <c r="AZ229" s="509"/>
      <c r="BA229" s="493"/>
      <c r="BB229" s="493"/>
      <c r="BC229" s="493"/>
      <c r="BD229" s="67" t="s">
        <v>30</v>
      </c>
      <c r="BE229" s="68"/>
      <c r="BF229" s="68"/>
      <c r="BG229" s="407"/>
      <c r="BH229" s="408"/>
      <c r="BI229" s="409"/>
      <c r="BJ229" s="91"/>
      <c r="BK229" s="91"/>
      <c r="BL229" s="91"/>
    </row>
    <row r="230" spans="1:64" ht="13.5" customHeight="1" x14ac:dyDescent="0.2">
      <c r="A230" s="440">
        <v>36</v>
      </c>
      <c r="B230" s="441"/>
      <c r="C230" s="442"/>
      <c r="D230" s="452">
        <f>異動インプット票!D232</f>
        <v>0</v>
      </c>
      <c r="E230" s="453"/>
      <c r="F230" s="453"/>
      <c r="G230" s="453"/>
      <c r="H230" s="453"/>
      <c r="I230" s="453"/>
      <c r="J230" s="453"/>
      <c r="K230" s="453"/>
      <c r="L230" s="453"/>
      <c r="M230" s="454"/>
      <c r="N230" s="421" t="str">
        <f>IF(【入力シート】電気使用申込書!P234="","",【入力シート】電気使用申込書!P234)</f>
        <v/>
      </c>
      <c r="O230" s="422"/>
      <c r="P230" s="422"/>
      <c r="Q230" s="422"/>
      <c r="R230" s="422"/>
      <c r="S230" s="422"/>
      <c r="T230" s="422"/>
      <c r="U230" s="422"/>
      <c r="V230" s="422"/>
      <c r="W230" s="422"/>
      <c r="X230" s="422"/>
      <c r="Y230" s="422"/>
      <c r="Z230" s="422"/>
      <c r="AA230" s="422"/>
      <c r="AB230" s="422"/>
      <c r="AC230" s="423"/>
      <c r="AD230" s="156" t="s">
        <v>23</v>
      </c>
      <c r="AE230" s="157"/>
      <c r="AF230" s="157"/>
      <c r="AG230" s="157"/>
      <c r="AH230" s="494" t="str">
        <f>IF(【入力シート】電気使用申込書!BH234="","",【入力シート】電気使用申込書!BH234)</f>
        <v/>
      </c>
      <c r="AI230" s="397"/>
      <c r="AJ230" s="86" t="s">
        <v>24</v>
      </c>
      <c r="AK230" s="517" t="str">
        <f>IF(【入力シート】電気使用申込書!BK234="","",【入力シート】電気使用申込書!BK234)</f>
        <v/>
      </c>
      <c r="AL230" s="518"/>
      <c r="AM230" s="518"/>
      <c r="AN230" s="518"/>
      <c r="AO230" s="494" t="str">
        <f>IF(【入力シート】電気使用申込書!BO234="","",【入力シート】電気使用申込書!BO234)</f>
        <v/>
      </c>
      <c r="AP230" s="397"/>
      <c r="AQ230" s="86" t="s">
        <v>24</v>
      </c>
      <c r="AR230" s="69" t="s">
        <v>26</v>
      </c>
      <c r="AS230" s="70"/>
      <c r="AT230" s="70"/>
      <c r="AU230" s="71"/>
      <c r="AV230" s="75" t="s">
        <v>28</v>
      </c>
      <c r="AW230" s="75" t="s">
        <v>29</v>
      </c>
      <c r="AX230" s="75"/>
      <c r="AY230" s="77" t="s">
        <v>31</v>
      </c>
      <c r="AZ230" s="396" t="str">
        <f>IF(【入力シート】電気使用申込書!CA234="","",【入力シート】電気使用申込書!CA234)</f>
        <v/>
      </c>
      <c r="BA230" s="397"/>
      <c r="BB230" s="397"/>
      <c r="BC230" s="397"/>
      <c r="BD230" s="83" t="s">
        <v>29</v>
      </c>
      <c r="BE230" s="84"/>
      <c r="BF230" s="84"/>
      <c r="BG230" s="401"/>
      <c r="BH230" s="402"/>
      <c r="BI230" s="403"/>
      <c r="BJ230" s="91"/>
      <c r="BK230" s="91"/>
      <c r="BL230" s="91"/>
    </row>
    <row r="231" spans="1:64" ht="13.5" customHeight="1" x14ac:dyDescent="0.2">
      <c r="A231" s="443"/>
      <c r="B231" s="444"/>
      <c r="C231" s="445"/>
      <c r="D231" s="455"/>
      <c r="E231" s="456"/>
      <c r="F231" s="456"/>
      <c r="G231" s="456"/>
      <c r="H231" s="456"/>
      <c r="I231" s="456"/>
      <c r="J231" s="456"/>
      <c r="K231" s="456"/>
      <c r="L231" s="456"/>
      <c r="M231" s="457"/>
      <c r="N231" s="424"/>
      <c r="O231" s="425"/>
      <c r="P231" s="425"/>
      <c r="Q231" s="425"/>
      <c r="R231" s="425"/>
      <c r="S231" s="425"/>
      <c r="T231" s="425"/>
      <c r="U231" s="425"/>
      <c r="V231" s="425"/>
      <c r="W231" s="425"/>
      <c r="X231" s="425"/>
      <c r="Y231" s="425"/>
      <c r="Z231" s="425"/>
      <c r="AA231" s="425"/>
      <c r="AB231" s="425"/>
      <c r="AC231" s="426"/>
      <c r="AD231" s="95"/>
      <c r="AE231" s="96"/>
      <c r="AF231" s="96"/>
      <c r="AG231" s="96"/>
      <c r="AH231" s="495"/>
      <c r="AI231" s="450"/>
      <c r="AJ231" s="88"/>
      <c r="AK231" s="507"/>
      <c r="AL231" s="508"/>
      <c r="AM231" s="508"/>
      <c r="AN231" s="508"/>
      <c r="AO231" s="495"/>
      <c r="AP231" s="450"/>
      <c r="AQ231" s="102"/>
      <c r="AR231" s="72"/>
      <c r="AS231" s="73"/>
      <c r="AT231" s="73"/>
      <c r="AU231" s="74"/>
      <c r="AV231" s="76"/>
      <c r="AW231" s="76" t="s">
        <v>30</v>
      </c>
      <c r="AX231" s="76"/>
      <c r="AY231" s="78"/>
      <c r="AZ231" s="449"/>
      <c r="BA231" s="450"/>
      <c r="BB231" s="450"/>
      <c r="BC231" s="450"/>
      <c r="BD231" s="93" t="s">
        <v>30</v>
      </c>
      <c r="BE231" s="94"/>
      <c r="BF231" s="94"/>
      <c r="BG231" s="404"/>
      <c r="BH231" s="405"/>
      <c r="BI231" s="406"/>
      <c r="BJ231" s="91"/>
      <c r="BK231" s="91"/>
      <c r="BL231" s="91"/>
    </row>
    <row r="232" spans="1:64" ht="13.5" customHeight="1" x14ac:dyDescent="0.2">
      <c r="A232" s="443"/>
      <c r="B232" s="444"/>
      <c r="C232" s="445"/>
      <c r="D232" s="455"/>
      <c r="E232" s="456"/>
      <c r="F232" s="456"/>
      <c r="G232" s="456"/>
      <c r="H232" s="456"/>
      <c r="I232" s="456"/>
      <c r="J232" s="456"/>
      <c r="K232" s="456"/>
      <c r="L232" s="456"/>
      <c r="M232" s="457"/>
      <c r="N232" s="427"/>
      <c r="O232" s="428"/>
      <c r="P232" s="428"/>
      <c r="Q232" s="428"/>
      <c r="R232" s="428"/>
      <c r="S232" s="428"/>
      <c r="T232" s="428"/>
      <c r="U232" s="428"/>
      <c r="V232" s="428"/>
      <c r="W232" s="428"/>
      <c r="X232" s="428"/>
      <c r="Y232" s="428"/>
      <c r="Z232" s="428"/>
      <c r="AA232" s="428"/>
      <c r="AB232" s="428"/>
      <c r="AC232" s="429"/>
      <c r="AD232" s="95" t="str">
        <f>IF(【入力シート】電気使用申込書!BD236="","",【入力シート】電気使用申込書!BD236)</f>
        <v/>
      </c>
      <c r="AE232" s="96"/>
      <c r="AF232" s="96"/>
      <c r="AG232" s="96"/>
      <c r="AH232" s="490" t="str">
        <f>IF(【入力シート】電気使用申込書!BH236="","",【入力シート】電気使用申込書!BH236)</f>
        <v/>
      </c>
      <c r="AI232" s="491"/>
      <c r="AJ232" s="101" t="s">
        <v>24</v>
      </c>
      <c r="AK232" s="513" t="str">
        <f>IF(【入力シート】電気使用申込書!BK236="","",【入力シート】電気使用申込書!BK236)</f>
        <v/>
      </c>
      <c r="AL232" s="514"/>
      <c r="AM232" s="514"/>
      <c r="AN232" s="514"/>
      <c r="AO232" s="490" t="str">
        <f>IF(【入力シート】電気使用申込書!BO236="","",【入力シート】電気使用申込書!BO236)</f>
        <v/>
      </c>
      <c r="AP232" s="491"/>
      <c r="AQ232" s="101" t="s">
        <v>24</v>
      </c>
      <c r="AR232" s="72" t="s">
        <v>27</v>
      </c>
      <c r="AS232" s="73"/>
      <c r="AT232" s="73"/>
      <c r="AU232" s="74"/>
      <c r="AV232" s="109" t="s">
        <v>29</v>
      </c>
      <c r="AW232" s="110"/>
      <c r="AX232" s="110"/>
      <c r="AY232" s="111"/>
      <c r="AZ232" s="510" t="str">
        <f>IF(【入力シート】電気使用申込書!CA236="","",【入力シート】電気使用申込書!CA236)</f>
        <v/>
      </c>
      <c r="BA232" s="491"/>
      <c r="BB232" s="491"/>
      <c r="BC232" s="511"/>
      <c r="BD232" s="112" t="s">
        <v>29</v>
      </c>
      <c r="BE232" s="113"/>
      <c r="BF232" s="113"/>
      <c r="BG232" s="404"/>
      <c r="BH232" s="405"/>
      <c r="BI232" s="406"/>
      <c r="BJ232" s="91"/>
      <c r="BK232" s="91"/>
      <c r="BL232" s="91"/>
    </row>
    <row r="233" spans="1:64" ht="13.5" customHeight="1" x14ac:dyDescent="0.2">
      <c r="A233" s="443"/>
      <c r="B233" s="444"/>
      <c r="C233" s="445"/>
      <c r="D233" s="455"/>
      <c r="E233" s="456"/>
      <c r="F233" s="456"/>
      <c r="G233" s="456"/>
      <c r="H233" s="456"/>
      <c r="I233" s="456"/>
      <c r="J233" s="456"/>
      <c r="K233" s="456"/>
      <c r="L233" s="456"/>
      <c r="M233" s="457"/>
      <c r="N233" s="418" t="s">
        <v>15</v>
      </c>
      <c r="O233" s="419"/>
      <c r="P233" s="419"/>
      <c r="Q233" s="419"/>
      <c r="R233" s="419"/>
      <c r="S233" s="419"/>
      <c r="T233" s="419"/>
      <c r="U233" s="419"/>
      <c r="V233" s="419"/>
      <c r="W233" s="419"/>
      <c r="X233" s="419"/>
      <c r="Y233" s="419"/>
      <c r="Z233" s="419"/>
      <c r="AA233" s="419"/>
      <c r="AB233" s="419"/>
      <c r="AC233" s="420"/>
      <c r="AD233" s="95"/>
      <c r="AE233" s="96"/>
      <c r="AF233" s="96"/>
      <c r="AG233" s="96"/>
      <c r="AH233" s="492"/>
      <c r="AI233" s="493"/>
      <c r="AJ233" s="102"/>
      <c r="AK233" s="513"/>
      <c r="AL233" s="514"/>
      <c r="AM233" s="514"/>
      <c r="AN233" s="514"/>
      <c r="AO233" s="492"/>
      <c r="AP233" s="493"/>
      <c r="AQ233" s="102"/>
      <c r="AR233" s="72"/>
      <c r="AS233" s="73"/>
      <c r="AT233" s="73"/>
      <c r="AU233" s="74"/>
      <c r="AV233" s="114" t="s">
        <v>30</v>
      </c>
      <c r="AW233" s="115"/>
      <c r="AX233" s="115"/>
      <c r="AY233" s="116"/>
      <c r="AZ233" s="509"/>
      <c r="BA233" s="493"/>
      <c r="BB233" s="493"/>
      <c r="BC233" s="512"/>
      <c r="BD233" s="112" t="s">
        <v>30</v>
      </c>
      <c r="BE233" s="113"/>
      <c r="BF233" s="113"/>
      <c r="BG233" s="404"/>
      <c r="BH233" s="405"/>
      <c r="BI233" s="406"/>
      <c r="BJ233" s="91"/>
      <c r="BK233" s="91"/>
      <c r="BL233" s="91"/>
    </row>
    <row r="234" spans="1:64" ht="13.5" customHeight="1" x14ac:dyDescent="0.2">
      <c r="A234" s="443"/>
      <c r="B234" s="444"/>
      <c r="C234" s="445"/>
      <c r="D234" s="455"/>
      <c r="E234" s="456"/>
      <c r="F234" s="456"/>
      <c r="G234" s="456"/>
      <c r="H234" s="456"/>
      <c r="I234" s="456"/>
      <c r="J234" s="456"/>
      <c r="K234" s="456"/>
      <c r="L234" s="456"/>
      <c r="M234" s="457"/>
      <c r="N234" s="449" t="str">
        <f>IF(【入力シート】電気使用申込書!AF234="","",【入力シート】電気使用申込書!AF234)</f>
        <v/>
      </c>
      <c r="O234" s="450"/>
      <c r="P234" s="450"/>
      <c r="Q234" s="450"/>
      <c r="R234" s="450"/>
      <c r="S234" s="450"/>
      <c r="T234" s="450"/>
      <c r="U234" s="450"/>
      <c r="V234" s="450"/>
      <c r="W234" s="450"/>
      <c r="X234" s="450"/>
      <c r="Y234" s="450"/>
      <c r="Z234" s="450"/>
      <c r="AA234" s="450"/>
      <c r="AB234" s="450"/>
      <c r="AC234" s="451"/>
      <c r="AD234" s="95" t="str">
        <f>IF(【入力シート】電気使用申込書!BD238="","",【入力シート】電気使用申込書!BD238)</f>
        <v/>
      </c>
      <c r="AE234" s="96"/>
      <c r="AF234" s="96"/>
      <c r="AG234" s="96"/>
      <c r="AH234" s="495" t="str">
        <f>IF(【入力シート】電気使用申込書!BH238="","",【入力シート】電気使用申込書!BH238)</f>
        <v/>
      </c>
      <c r="AI234" s="450"/>
      <c r="AJ234" s="88" t="s">
        <v>24</v>
      </c>
      <c r="AK234" s="505" t="str">
        <f>IF(【入力シート】電気使用申込書!BK238="","",【入力シート】電気使用申込書!BK238)</f>
        <v/>
      </c>
      <c r="AL234" s="506"/>
      <c r="AM234" s="506"/>
      <c r="AN234" s="506"/>
      <c r="AO234" s="490" t="str">
        <f>IF(【入力シート】電気使用申込書!BO238="","",【入力シート】電気使用申込書!BO238)</f>
        <v/>
      </c>
      <c r="AP234" s="491"/>
      <c r="AQ234" s="101" t="s">
        <v>24</v>
      </c>
      <c r="AR234" s="72"/>
      <c r="AS234" s="73"/>
      <c r="AT234" s="73"/>
      <c r="AU234" s="74"/>
      <c r="AV234" s="76" t="s">
        <v>29</v>
      </c>
      <c r="AW234" s="76"/>
      <c r="AX234" s="76"/>
      <c r="AY234" s="78"/>
      <c r="AZ234" s="449" t="str">
        <f>IF(【入力シート】電気使用申込書!CA238="","",【入力シート】電気使用申込書!CA238)</f>
        <v/>
      </c>
      <c r="BA234" s="450"/>
      <c r="BB234" s="450"/>
      <c r="BC234" s="450"/>
      <c r="BD234" s="63" t="s">
        <v>29</v>
      </c>
      <c r="BE234" s="64"/>
      <c r="BF234" s="64"/>
      <c r="BG234" s="404"/>
      <c r="BH234" s="405"/>
      <c r="BI234" s="406"/>
      <c r="BJ234" s="91"/>
      <c r="BK234" s="91"/>
      <c r="BL234" s="91"/>
    </row>
    <row r="235" spans="1:64" ht="13.5" customHeight="1" x14ac:dyDescent="0.2">
      <c r="A235" s="446"/>
      <c r="B235" s="447"/>
      <c r="C235" s="448"/>
      <c r="D235" s="458"/>
      <c r="E235" s="459"/>
      <c r="F235" s="459"/>
      <c r="G235" s="459"/>
      <c r="H235" s="459"/>
      <c r="I235" s="459"/>
      <c r="J235" s="459"/>
      <c r="K235" s="459"/>
      <c r="L235" s="459"/>
      <c r="M235" s="460"/>
      <c r="N235" s="399"/>
      <c r="O235" s="264"/>
      <c r="P235" s="264"/>
      <c r="Q235" s="264"/>
      <c r="R235" s="264"/>
      <c r="S235" s="264"/>
      <c r="T235" s="264"/>
      <c r="U235" s="264"/>
      <c r="V235" s="264"/>
      <c r="W235" s="264"/>
      <c r="X235" s="264"/>
      <c r="Y235" s="264"/>
      <c r="Z235" s="264"/>
      <c r="AA235" s="264"/>
      <c r="AB235" s="264"/>
      <c r="AC235" s="400"/>
      <c r="AD235" s="95"/>
      <c r="AE235" s="96"/>
      <c r="AF235" s="96"/>
      <c r="AG235" s="96"/>
      <c r="AH235" s="495"/>
      <c r="AI235" s="450"/>
      <c r="AJ235" s="102"/>
      <c r="AK235" s="507"/>
      <c r="AL235" s="508"/>
      <c r="AM235" s="508"/>
      <c r="AN235" s="508"/>
      <c r="AO235" s="492"/>
      <c r="AP235" s="493"/>
      <c r="AQ235" s="90"/>
      <c r="AR235" s="124"/>
      <c r="AS235" s="125"/>
      <c r="AT235" s="125"/>
      <c r="AU235" s="126"/>
      <c r="AV235" s="65" t="s">
        <v>30</v>
      </c>
      <c r="AW235" s="65"/>
      <c r="AX235" s="65"/>
      <c r="AY235" s="66"/>
      <c r="AZ235" s="509"/>
      <c r="BA235" s="493"/>
      <c r="BB235" s="493"/>
      <c r="BC235" s="493"/>
      <c r="BD235" s="67" t="s">
        <v>30</v>
      </c>
      <c r="BE235" s="68"/>
      <c r="BF235" s="68"/>
      <c r="BG235" s="407"/>
      <c r="BH235" s="408"/>
      <c r="BI235" s="409"/>
      <c r="BJ235" s="91"/>
      <c r="BK235" s="91"/>
      <c r="BL235" s="91"/>
    </row>
    <row r="236" spans="1:64" ht="13.5" customHeight="1" x14ac:dyDescent="0.2">
      <c r="A236" s="440">
        <v>37</v>
      </c>
      <c r="B236" s="441"/>
      <c r="C236" s="442"/>
      <c r="D236" s="452">
        <f>異動インプット票!D238</f>
        <v>0</v>
      </c>
      <c r="E236" s="453"/>
      <c r="F236" s="453"/>
      <c r="G236" s="453"/>
      <c r="H236" s="453"/>
      <c r="I236" s="453"/>
      <c r="J236" s="453"/>
      <c r="K236" s="453"/>
      <c r="L236" s="453"/>
      <c r="M236" s="454"/>
      <c r="N236" s="421" t="str">
        <f>IF(【入力シート】電気使用申込書!P240="","",【入力シート】電気使用申込書!P240)</f>
        <v/>
      </c>
      <c r="O236" s="422"/>
      <c r="P236" s="422"/>
      <c r="Q236" s="422"/>
      <c r="R236" s="422"/>
      <c r="S236" s="422"/>
      <c r="T236" s="422"/>
      <c r="U236" s="422"/>
      <c r="V236" s="422"/>
      <c r="W236" s="422"/>
      <c r="X236" s="422"/>
      <c r="Y236" s="422"/>
      <c r="Z236" s="422"/>
      <c r="AA236" s="422"/>
      <c r="AB236" s="422"/>
      <c r="AC236" s="423"/>
      <c r="AD236" s="156" t="s">
        <v>23</v>
      </c>
      <c r="AE236" s="157"/>
      <c r="AF236" s="157"/>
      <c r="AG236" s="157"/>
      <c r="AH236" s="494" t="str">
        <f>IF(【入力シート】電気使用申込書!BH240="","",【入力シート】電気使用申込書!BH240)</f>
        <v/>
      </c>
      <c r="AI236" s="397"/>
      <c r="AJ236" s="86" t="s">
        <v>24</v>
      </c>
      <c r="AK236" s="517" t="str">
        <f>IF(【入力シート】電気使用申込書!BK240="","",【入力シート】電気使用申込書!BK240)</f>
        <v/>
      </c>
      <c r="AL236" s="518"/>
      <c r="AM236" s="518"/>
      <c r="AN236" s="518"/>
      <c r="AO236" s="494" t="str">
        <f>IF(【入力シート】電気使用申込書!BO240="","",【入力シート】電気使用申込書!BO240)</f>
        <v/>
      </c>
      <c r="AP236" s="397"/>
      <c r="AQ236" s="86" t="s">
        <v>24</v>
      </c>
      <c r="AR236" s="69" t="s">
        <v>26</v>
      </c>
      <c r="AS236" s="70"/>
      <c r="AT236" s="70"/>
      <c r="AU236" s="71"/>
      <c r="AV236" s="75" t="s">
        <v>28</v>
      </c>
      <c r="AW236" s="75" t="s">
        <v>29</v>
      </c>
      <c r="AX236" s="75"/>
      <c r="AY236" s="77" t="s">
        <v>31</v>
      </c>
      <c r="AZ236" s="396" t="str">
        <f>IF(【入力シート】電気使用申込書!CA240="","",【入力シート】電気使用申込書!CA240)</f>
        <v/>
      </c>
      <c r="BA236" s="397"/>
      <c r="BB236" s="397"/>
      <c r="BC236" s="397"/>
      <c r="BD236" s="83" t="s">
        <v>29</v>
      </c>
      <c r="BE236" s="84"/>
      <c r="BF236" s="84"/>
      <c r="BG236" s="401"/>
      <c r="BH236" s="402"/>
      <c r="BI236" s="403"/>
      <c r="BJ236" s="91"/>
      <c r="BK236" s="91"/>
      <c r="BL236" s="91"/>
    </row>
    <row r="237" spans="1:64" ht="13.5" customHeight="1" x14ac:dyDescent="0.2">
      <c r="A237" s="443"/>
      <c r="B237" s="444"/>
      <c r="C237" s="445"/>
      <c r="D237" s="455"/>
      <c r="E237" s="456"/>
      <c r="F237" s="456"/>
      <c r="G237" s="456"/>
      <c r="H237" s="456"/>
      <c r="I237" s="456"/>
      <c r="J237" s="456"/>
      <c r="K237" s="456"/>
      <c r="L237" s="456"/>
      <c r="M237" s="457"/>
      <c r="N237" s="424"/>
      <c r="O237" s="425"/>
      <c r="P237" s="425"/>
      <c r="Q237" s="425"/>
      <c r="R237" s="425"/>
      <c r="S237" s="425"/>
      <c r="T237" s="425"/>
      <c r="U237" s="425"/>
      <c r="V237" s="425"/>
      <c r="W237" s="425"/>
      <c r="X237" s="425"/>
      <c r="Y237" s="425"/>
      <c r="Z237" s="425"/>
      <c r="AA237" s="425"/>
      <c r="AB237" s="425"/>
      <c r="AC237" s="426"/>
      <c r="AD237" s="95"/>
      <c r="AE237" s="96"/>
      <c r="AF237" s="96"/>
      <c r="AG237" s="96"/>
      <c r="AH237" s="495"/>
      <c r="AI237" s="450"/>
      <c r="AJ237" s="88"/>
      <c r="AK237" s="507"/>
      <c r="AL237" s="508"/>
      <c r="AM237" s="508"/>
      <c r="AN237" s="508"/>
      <c r="AO237" s="495"/>
      <c r="AP237" s="450"/>
      <c r="AQ237" s="102"/>
      <c r="AR237" s="72"/>
      <c r="AS237" s="73"/>
      <c r="AT237" s="73"/>
      <c r="AU237" s="74"/>
      <c r="AV237" s="76"/>
      <c r="AW237" s="76" t="s">
        <v>30</v>
      </c>
      <c r="AX237" s="76"/>
      <c r="AY237" s="78"/>
      <c r="AZ237" s="449"/>
      <c r="BA237" s="450"/>
      <c r="BB237" s="450"/>
      <c r="BC237" s="450"/>
      <c r="BD237" s="93" t="s">
        <v>30</v>
      </c>
      <c r="BE237" s="94"/>
      <c r="BF237" s="94"/>
      <c r="BG237" s="404"/>
      <c r="BH237" s="405"/>
      <c r="BI237" s="406"/>
      <c r="BJ237" s="91"/>
      <c r="BK237" s="91"/>
      <c r="BL237" s="91"/>
    </row>
    <row r="238" spans="1:64" ht="13.5" customHeight="1" x14ac:dyDescent="0.2">
      <c r="A238" s="443"/>
      <c r="B238" s="444"/>
      <c r="C238" s="445"/>
      <c r="D238" s="455"/>
      <c r="E238" s="456"/>
      <c r="F238" s="456"/>
      <c r="G238" s="456"/>
      <c r="H238" s="456"/>
      <c r="I238" s="456"/>
      <c r="J238" s="456"/>
      <c r="K238" s="456"/>
      <c r="L238" s="456"/>
      <c r="M238" s="457"/>
      <c r="N238" s="427"/>
      <c r="O238" s="428"/>
      <c r="P238" s="428"/>
      <c r="Q238" s="428"/>
      <c r="R238" s="428"/>
      <c r="S238" s="428"/>
      <c r="T238" s="428"/>
      <c r="U238" s="428"/>
      <c r="V238" s="428"/>
      <c r="W238" s="428"/>
      <c r="X238" s="428"/>
      <c r="Y238" s="428"/>
      <c r="Z238" s="428"/>
      <c r="AA238" s="428"/>
      <c r="AB238" s="428"/>
      <c r="AC238" s="429"/>
      <c r="AD238" s="95" t="str">
        <f>IF(【入力シート】電気使用申込書!BD242="","",【入力シート】電気使用申込書!BD242)</f>
        <v/>
      </c>
      <c r="AE238" s="96"/>
      <c r="AF238" s="96"/>
      <c r="AG238" s="96"/>
      <c r="AH238" s="490" t="str">
        <f>IF(【入力シート】電気使用申込書!BH242="","",【入力シート】電気使用申込書!BH242)</f>
        <v/>
      </c>
      <c r="AI238" s="491"/>
      <c r="AJ238" s="101" t="s">
        <v>24</v>
      </c>
      <c r="AK238" s="513" t="str">
        <f>IF(【入力シート】電気使用申込書!BK242="","",【入力シート】電気使用申込書!BK242)</f>
        <v/>
      </c>
      <c r="AL238" s="514"/>
      <c r="AM238" s="514"/>
      <c r="AN238" s="514"/>
      <c r="AO238" s="490" t="str">
        <f>IF(【入力シート】電気使用申込書!BO242="","",【入力シート】電気使用申込書!BO242)</f>
        <v/>
      </c>
      <c r="AP238" s="491"/>
      <c r="AQ238" s="101" t="s">
        <v>24</v>
      </c>
      <c r="AR238" s="72" t="s">
        <v>27</v>
      </c>
      <c r="AS238" s="73"/>
      <c r="AT238" s="73"/>
      <c r="AU238" s="74"/>
      <c r="AV238" s="109" t="s">
        <v>29</v>
      </c>
      <c r="AW238" s="110"/>
      <c r="AX238" s="110"/>
      <c r="AY238" s="111"/>
      <c r="AZ238" s="510" t="str">
        <f>IF(【入力シート】電気使用申込書!CA242="","",【入力シート】電気使用申込書!CA242)</f>
        <v/>
      </c>
      <c r="BA238" s="491"/>
      <c r="BB238" s="491"/>
      <c r="BC238" s="511"/>
      <c r="BD238" s="112" t="s">
        <v>29</v>
      </c>
      <c r="BE238" s="113"/>
      <c r="BF238" s="113"/>
      <c r="BG238" s="404"/>
      <c r="BH238" s="405"/>
      <c r="BI238" s="406"/>
      <c r="BJ238" s="91"/>
      <c r="BK238" s="91"/>
      <c r="BL238" s="91"/>
    </row>
    <row r="239" spans="1:64" ht="13.5" customHeight="1" x14ac:dyDescent="0.2">
      <c r="A239" s="443"/>
      <c r="B239" s="444"/>
      <c r="C239" s="445"/>
      <c r="D239" s="455"/>
      <c r="E239" s="456"/>
      <c r="F239" s="456"/>
      <c r="G239" s="456"/>
      <c r="H239" s="456"/>
      <c r="I239" s="456"/>
      <c r="J239" s="456"/>
      <c r="K239" s="456"/>
      <c r="L239" s="456"/>
      <c r="M239" s="457"/>
      <c r="N239" s="418" t="s">
        <v>15</v>
      </c>
      <c r="O239" s="419"/>
      <c r="P239" s="419"/>
      <c r="Q239" s="419"/>
      <c r="R239" s="419"/>
      <c r="S239" s="419"/>
      <c r="T239" s="419"/>
      <c r="U239" s="419"/>
      <c r="V239" s="419"/>
      <c r="W239" s="419"/>
      <c r="X239" s="419"/>
      <c r="Y239" s="419"/>
      <c r="Z239" s="419"/>
      <c r="AA239" s="419"/>
      <c r="AB239" s="419"/>
      <c r="AC239" s="420"/>
      <c r="AD239" s="95"/>
      <c r="AE239" s="96"/>
      <c r="AF239" s="96"/>
      <c r="AG239" s="96"/>
      <c r="AH239" s="492"/>
      <c r="AI239" s="493"/>
      <c r="AJ239" s="102"/>
      <c r="AK239" s="513"/>
      <c r="AL239" s="514"/>
      <c r="AM239" s="514"/>
      <c r="AN239" s="514"/>
      <c r="AO239" s="492"/>
      <c r="AP239" s="493"/>
      <c r="AQ239" s="102"/>
      <c r="AR239" s="72"/>
      <c r="AS239" s="73"/>
      <c r="AT239" s="73"/>
      <c r="AU239" s="74"/>
      <c r="AV239" s="114" t="s">
        <v>30</v>
      </c>
      <c r="AW239" s="115"/>
      <c r="AX239" s="115"/>
      <c r="AY239" s="116"/>
      <c r="AZ239" s="509"/>
      <c r="BA239" s="493"/>
      <c r="BB239" s="493"/>
      <c r="BC239" s="512"/>
      <c r="BD239" s="112" t="s">
        <v>30</v>
      </c>
      <c r="BE239" s="113"/>
      <c r="BF239" s="113"/>
      <c r="BG239" s="404"/>
      <c r="BH239" s="405"/>
      <c r="BI239" s="406"/>
      <c r="BJ239" s="91"/>
      <c r="BK239" s="91"/>
      <c r="BL239" s="91"/>
    </row>
    <row r="240" spans="1:64" ht="13.5" customHeight="1" x14ac:dyDescent="0.2">
      <c r="A240" s="443"/>
      <c r="B240" s="444"/>
      <c r="C240" s="445"/>
      <c r="D240" s="455"/>
      <c r="E240" s="456"/>
      <c r="F240" s="456"/>
      <c r="G240" s="456"/>
      <c r="H240" s="456"/>
      <c r="I240" s="456"/>
      <c r="J240" s="456"/>
      <c r="K240" s="456"/>
      <c r="L240" s="456"/>
      <c r="M240" s="457"/>
      <c r="N240" s="449" t="str">
        <f>IF(【入力シート】電気使用申込書!AF240="","",【入力シート】電気使用申込書!AF240)</f>
        <v/>
      </c>
      <c r="O240" s="450"/>
      <c r="P240" s="450"/>
      <c r="Q240" s="450"/>
      <c r="R240" s="450"/>
      <c r="S240" s="450"/>
      <c r="T240" s="450"/>
      <c r="U240" s="450"/>
      <c r="V240" s="450"/>
      <c r="W240" s="450"/>
      <c r="X240" s="450"/>
      <c r="Y240" s="450"/>
      <c r="Z240" s="450"/>
      <c r="AA240" s="450"/>
      <c r="AB240" s="450"/>
      <c r="AC240" s="451"/>
      <c r="AD240" s="95" t="str">
        <f>IF(【入力シート】電気使用申込書!BD244="","",【入力シート】電気使用申込書!BD244)</f>
        <v/>
      </c>
      <c r="AE240" s="96"/>
      <c r="AF240" s="96"/>
      <c r="AG240" s="96"/>
      <c r="AH240" s="495" t="str">
        <f>IF(【入力シート】電気使用申込書!BH244="","",【入力シート】電気使用申込書!BH244)</f>
        <v/>
      </c>
      <c r="AI240" s="450"/>
      <c r="AJ240" s="88" t="s">
        <v>24</v>
      </c>
      <c r="AK240" s="505" t="str">
        <f>IF(【入力シート】電気使用申込書!BK244="","",【入力シート】電気使用申込書!BK244)</f>
        <v/>
      </c>
      <c r="AL240" s="506"/>
      <c r="AM240" s="506"/>
      <c r="AN240" s="506"/>
      <c r="AO240" s="490" t="str">
        <f>IF(【入力シート】電気使用申込書!BO244="","",【入力シート】電気使用申込書!BO244)</f>
        <v/>
      </c>
      <c r="AP240" s="491"/>
      <c r="AQ240" s="101" t="s">
        <v>24</v>
      </c>
      <c r="AR240" s="72"/>
      <c r="AS240" s="73"/>
      <c r="AT240" s="73"/>
      <c r="AU240" s="74"/>
      <c r="AV240" s="76" t="s">
        <v>29</v>
      </c>
      <c r="AW240" s="76"/>
      <c r="AX240" s="76"/>
      <c r="AY240" s="78"/>
      <c r="AZ240" s="449" t="str">
        <f>IF(【入力シート】電気使用申込書!CA244="","",【入力シート】電気使用申込書!CA244)</f>
        <v/>
      </c>
      <c r="BA240" s="450"/>
      <c r="BB240" s="450"/>
      <c r="BC240" s="450"/>
      <c r="BD240" s="63" t="s">
        <v>29</v>
      </c>
      <c r="BE240" s="64"/>
      <c r="BF240" s="64"/>
      <c r="BG240" s="404"/>
      <c r="BH240" s="405"/>
      <c r="BI240" s="406"/>
      <c r="BJ240" s="91"/>
      <c r="BK240" s="91"/>
      <c r="BL240" s="91"/>
    </row>
    <row r="241" spans="1:64" ht="13.5" customHeight="1" x14ac:dyDescent="0.2">
      <c r="A241" s="446"/>
      <c r="B241" s="447"/>
      <c r="C241" s="448"/>
      <c r="D241" s="458"/>
      <c r="E241" s="459"/>
      <c r="F241" s="459"/>
      <c r="G241" s="459"/>
      <c r="H241" s="459"/>
      <c r="I241" s="459"/>
      <c r="J241" s="459"/>
      <c r="K241" s="459"/>
      <c r="L241" s="459"/>
      <c r="M241" s="460"/>
      <c r="N241" s="399"/>
      <c r="O241" s="264"/>
      <c r="P241" s="264"/>
      <c r="Q241" s="264"/>
      <c r="R241" s="264"/>
      <c r="S241" s="264"/>
      <c r="T241" s="264"/>
      <c r="U241" s="264"/>
      <c r="V241" s="264"/>
      <c r="W241" s="264"/>
      <c r="X241" s="264"/>
      <c r="Y241" s="264"/>
      <c r="Z241" s="264"/>
      <c r="AA241" s="264"/>
      <c r="AB241" s="264"/>
      <c r="AC241" s="400"/>
      <c r="AD241" s="95"/>
      <c r="AE241" s="96"/>
      <c r="AF241" s="96"/>
      <c r="AG241" s="96"/>
      <c r="AH241" s="495"/>
      <c r="AI241" s="450"/>
      <c r="AJ241" s="102"/>
      <c r="AK241" s="507"/>
      <c r="AL241" s="508"/>
      <c r="AM241" s="508"/>
      <c r="AN241" s="508"/>
      <c r="AO241" s="492"/>
      <c r="AP241" s="493"/>
      <c r="AQ241" s="90"/>
      <c r="AR241" s="124"/>
      <c r="AS241" s="125"/>
      <c r="AT241" s="125"/>
      <c r="AU241" s="126"/>
      <c r="AV241" s="65" t="s">
        <v>30</v>
      </c>
      <c r="AW241" s="65"/>
      <c r="AX241" s="65"/>
      <c r="AY241" s="66"/>
      <c r="AZ241" s="509"/>
      <c r="BA241" s="493"/>
      <c r="BB241" s="493"/>
      <c r="BC241" s="493"/>
      <c r="BD241" s="67" t="s">
        <v>30</v>
      </c>
      <c r="BE241" s="68"/>
      <c r="BF241" s="68"/>
      <c r="BG241" s="407"/>
      <c r="BH241" s="408"/>
      <c r="BI241" s="409"/>
      <c r="BJ241" s="91"/>
      <c r="BK241" s="91"/>
      <c r="BL241" s="91"/>
    </row>
    <row r="242" spans="1:64" ht="13.5" customHeight="1" x14ac:dyDescent="0.2">
      <c r="A242" s="440">
        <v>38</v>
      </c>
      <c r="B242" s="441"/>
      <c r="C242" s="442"/>
      <c r="D242" s="452">
        <f>異動インプット票!D244</f>
        <v>0</v>
      </c>
      <c r="E242" s="453"/>
      <c r="F242" s="453"/>
      <c r="G242" s="453"/>
      <c r="H242" s="453"/>
      <c r="I242" s="453"/>
      <c r="J242" s="453"/>
      <c r="K242" s="453"/>
      <c r="L242" s="453"/>
      <c r="M242" s="454"/>
      <c r="N242" s="421" t="str">
        <f>IF(【入力シート】電気使用申込書!P246="","",【入力シート】電気使用申込書!P246)</f>
        <v/>
      </c>
      <c r="O242" s="422"/>
      <c r="P242" s="422"/>
      <c r="Q242" s="422"/>
      <c r="R242" s="422"/>
      <c r="S242" s="422"/>
      <c r="T242" s="422"/>
      <c r="U242" s="422"/>
      <c r="V242" s="422"/>
      <c r="W242" s="422"/>
      <c r="X242" s="422"/>
      <c r="Y242" s="422"/>
      <c r="Z242" s="422"/>
      <c r="AA242" s="422"/>
      <c r="AB242" s="422"/>
      <c r="AC242" s="423"/>
      <c r="AD242" s="156" t="s">
        <v>23</v>
      </c>
      <c r="AE242" s="157"/>
      <c r="AF242" s="157"/>
      <c r="AG242" s="157"/>
      <c r="AH242" s="494" t="str">
        <f>IF(【入力シート】電気使用申込書!BH246="","",【入力シート】電気使用申込書!BH246)</f>
        <v/>
      </c>
      <c r="AI242" s="397"/>
      <c r="AJ242" s="86" t="s">
        <v>24</v>
      </c>
      <c r="AK242" s="517" t="str">
        <f>IF(【入力シート】電気使用申込書!BK246="","",【入力シート】電気使用申込書!BK246)</f>
        <v/>
      </c>
      <c r="AL242" s="518"/>
      <c r="AM242" s="518"/>
      <c r="AN242" s="518"/>
      <c r="AO242" s="494" t="str">
        <f>IF(【入力シート】電気使用申込書!BO246="","",【入力シート】電気使用申込書!BO246)</f>
        <v/>
      </c>
      <c r="AP242" s="397"/>
      <c r="AQ242" s="86" t="s">
        <v>24</v>
      </c>
      <c r="AR242" s="69" t="s">
        <v>26</v>
      </c>
      <c r="AS242" s="70"/>
      <c r="AT242" s="70"/>
      <c r="AU242" s="71"/>
      <c r="AV242" s="75" t="s">
        <v>28</v>
      </c>
      <c r="AW242" s="75" t="s">
        <v>29</v>
      </c>
      <c r="AX242" s="75"/>
      <c r="AY242" s="77" t="s">
        <v>31</v>
      </c>
      <c r="AZ242" s="396" t="str">
        <f>IF(【入力シート】電気使用申込書!CA246="","",【入力シート】電気使用申込書!CA246)</f>
        <v/>
      </c>
      <c r="BA242" s="397"/>
      <c r="BB242" s="397"/>
      <c r="BC242" s="397"/>
      <c r="BD242" s="83" t="s">
        <v>29</v>
      </c>
      <c r="BE242" s="84"/>
      <c r="BF242" s="84"/>
      <c r="BG242" s="401"/>
      <c r="BH242" s="402"/>
      <c r="BI242" s="403"/>
      <c r="BJ242" s="91"/>
      <c r="BK242" s="91"/>
      <c r="BL242" s="91"/>
    </row>
    <row r="243" spans="1:64" ht="13.5" customHeight="1" x14ac:dyDescent="0.2">
      <c r="A243" s="443"/>
      <c r="B243" s="444"/>
      <c r="C243" s="445"/>
      <c r="D243" s="455"/>
      <c r="E243" s="456"/>
      <c r="F243" s="456"/>
      <c r="G243" s="456"/>
      <c r="H243" s="456"/>
      <c r="I243" s="456"/>
      <c r="J243" s="456"/>
      <c r="K243" s="456"/>
      <c r="L243" s="456"/>
      <c r="M243" s="457"/>
      <c r="N243" s="424"/>
      <c r="O243" s="425"/>
      <c r="P243" s="425"/>
      <c r="Q243" s="425"/>
      <c r="R243" s="425"/>
      <c r="S243" s="425"/>
      <c r="T243" s="425"/>
      <c r="U243" s="425"/>
      <c r="V243" s="425"/>
      <c r="W243" s="425"/>
      <c r="X243" s="425"/>
      <c r="Y243" s="425"/>
      <c r="Z243" s="425"/>
      <c r="AA243" s="425"/>
      <c r="AB243" s="425"/>
      <c r="AC243" s="426"/>
      <c r="AD243" s="95"/>
      <c r="AE243" s="96"/>
      <c r="AF243" s="96"/>
      <c r="AG243" s="96"/>
      <c r="AH243" s="495"/>
      <c r="AI243" s="450"/>
      <c r="AJ243" s="88"/>
      <c r="AK243" s="507"/>
      <c r="AL243" s="508"/>
      <c r="AM243" s="508"/>
      <c r="AN243" s="508"/>
      <c r="AO243" s="495"/>
      <c r="AP243" s="450"/>
      <c r="AQ243" s="102"/>
      <c r="AR243" s="72"/>
      <c r="AS243" s="73"/>
      <c r="AT243" s="73"/>
      <c r="AU243" s="74"/>
      <c r="AV243" s="76"/>
      <c r="AW243" s="76" t="s">
        <v>30</v>
      </c>
      <c r="AX243" s="76"/>
      <c r="AY243" s="78"/>
      <c r="AZ243" s="449"/>
      <c r="BA243" s="450"/>
      <c r="BB243" s="450"/>
      <c r="BC243" s="450"/>
      <c r="BD243" s="93" t="s">
        <v>30</v>
      </c>
      <c r="BE243" s="94"/>
      <c r="BF243" s="94"/>
      <c r="BG243" s="404"/>
      <c r="BH243" s="405"/>
      <c r="BI243" s="406"/>
      <c r="BJ243" s="91"/>
      <c r="BK243" s="91"/>
      <c r="BL243" s="91"/>
    </row>
    <row r="244" spans="1:64" ht="13.5" customHeight="1" x14ac:dyDescent="0.2">
      <c r="A244" s="443"/>
      <c r="B244" s="444"/>
      <c r="C244" s="445"/>
      <c r="D244" s="455"/>
      <c r="E244" s="456"/>
      <c r="F244" s="456"/>
      <c r="G244" s="456"/>
      <c r="H244" s="456"/>
      <c r="I244" s="456"/>
      <c r="J244" s="456"/>
      <c r="K244" s="456"/>
      <c r="L244" s="456"/>
      <c r="M244" s="457"/>
      <c r="N244" s="427"/>
      <c r="O244" s="428"/>
      <c r="P244" s="428"/>
      <c r="Q244" s="428"/>
      <c r="R244" s="428"/>
      <c r="S244" s="428"/>
      <c r="T244" s="428"/>
      <c r="U244" s="428"/>
      <c r="V244" s="428"/>
      <c r="W244" s="428"/>
      <c r="X244" s="428"/>
      <c r="Y244" s="428"/>
      <c r="Z244" s="428"/>
      <c r="AA244" s="428"/>
      <c r="AB244" s="428"/>
      <c r="AC244" s="429"/>
      <c r="AD244" s="95" t="str">
        <f>IF(【入力シート】電気使用申込書!BD248="","",【入力シート】電気使用申込書!BD248)</f>
        <v/>
      </c>
      <c r="AE244" s="96"/>
      <c r="AF244" s="96"/>
      <c r="AG244" s="96"/>
      <c r="AH244" s="490" t="str">
        <f>IF(【入力シート】電気使用申込書!BH248="","",【入力シート】電気使用申込書!BH248)</f>
        <v/>
      </c>
      <c r="AI244" s="491"/>
      <c r="AJ244" s="101" t="s">
        <v>24</v>
      </c>
      <c r="AK244" s="513" t="str">
        <f>IF(【入力シート】電気使用申込書!BK248="","",【入力シート】電気使用申込書!BK248)</f>
        <v/>
      </c>
      <c r="AL244" s="514"/>
      <c r="AM244" s="514"/>
      <c r="AN244" s="514"/>
      <c r="AO244" s="490" t="str">
        <f>IF(【入力シート】電気使用申込書!BO248="","",【入力シート】電気使用申込書!BO248)</f>
        <v/>
      </c>
      <c r="AP244" s="491"/>
      <c r="AQ244" s="101" t="s">
        <v>24</v>
      </c>
      <c r="AR244" s="72" t="s">
        <v>27</v>
      </c>
      <c r="AS244" s="73"/>
      <c r="AT244" s="73"/>
      <c r="AU244" s="74"/>
      <c r="AV244" s="109" t="s">
        <v>29</v>
      </c>
      <c r="AW244" s="110"/>
      <c r="AX244" s="110"/>
      <c r="AY244" s="111"/>
      <c r="AZ244" s="510" t="str">
        <f>IF(【入力シート】電気使用申込書!CA248="","",【入力シート】電気使用申込書!CA248)</f>
        <v/>
      </c>
      <c r="BA244" s="491"/>
      <c r="BB244" s="491"/>
      <c r="BC244" s="511"/>
      <c r="BD244" s="112" t="s">
        <v>29</v>
      </c>
      <c r="BE244" s="113"/>
      <c r="BF244" s="113"/>
      <c r="BG244" s="404"/>
      <c r="BH244" s="405"/>
      <c r="BI244" s="406"/>
      <c r="BJ244" s="91"/>
      <c r="BK244" s="91"/>
      <c r="BL244" s="91"/>
    </row>
    <row r="245" spans="1:64" ht="13.5" customHeight="1" x14ac:dyDescent="0.2">
      <c r="A245" s="443"/>
      <c r="B245" s="444"/>
      <c r="C245" s="445"/>
      <c r="D245" s="455"/>
      <c r="E245" s="456"/>
      <c r="F245" s="456"/>
      <c r="G245" s="456"/>
      <c r="H245" s="456"/>
      <c r="I245" s="456"/>
      <c r="J245" s="456"/>
      <c r="K245" s="456"/>
      <c r="L245" s="456"/>
      <c r="M245" s="457"/>
      <c r="N245" s="418" t="s">
        <v>15</v>
      </c>
      <c r="O245" s="419"/>
      <c r="P245" s="419"/>
      <c r="Q245" s="419"/>
      <c r="R245" s="419"/>
      <c r="S245" s="419"/>
      <c r="T245" s="419"/>
      <c r="U245" s="419"/>
      <c r="V245" s="419"/>
      <c r="W245" s="419"/>
      <c r="X245" s="419"/>
      <c r="Y245" s="419"/>
      <c r="Z245" s="419"/>
      <c r="AA245" s="419"/>
      <c r="AB245" s="419"/>
      <c r="AC245" s="420"/>
      <c r="AD245" s="95"/>
      <c r="AE245" s="96"/>
      <c r="AF245" s="96"/>
      <c r="AG245" s="96"/>
      <c r="AH245" s="492"/>
      <c r="AI245" s="493"/>
      <c r="AJ245" s="102"/>
      <c r="AK245" s="513"/>
      <c r="AL245" s="514"/>
      <c r="AM245" s="514"/>
      <c r="AN245" s="514"/>
      <c r="AO245" s="492"/>
      <c r="AP245" s="493"/>
      <c r="AQ245" s="102"/>
      <c r="AR245" s="72"/>
      <c r="AS245" s="73"/>
      <c r="AT245" s="73"/>
      <c r="AU245" s="74"/>
      <c r="AV245" s="114" t="s">
        <v>30</v>
      </c>
      <c r="AW245" s="115"/>
      <c r="AX245" s="115"/>
      <c r="AY245" s="116"/>
      <c r="AZ245" s="509"/>
      <c r="BA245" s="493"/>
      <c r="BB245" s="493"/>
      <c r="BC245" s="512"/>
      <c r="BD245" s="112" t="s">
        <v>30</v>
      </c>
      <c r="BE245" s="113"/>
      <c r="BF245" s="113"/>
      <c r="BG245" s="404"/>
      <c r="BH245" s="405"/>
      <c r="BI245" s="406"/>
      <c r="BJ245" s="91"/>
      <c r="BK245" s="91"/>
      <c r="BL245" s="91"/>
    </row>
    <row r="246" spans="1:64" ht="13.5" customHeight="1" x14ac:dyDescent="0.2">
      <c r="A246" s="443"/>
      <c r="B246" s="444"/>
      <c r="C246" s="445"/>
      <c r="D246" s="455"/>
      <c r="E246" s="456"/>
      <c r="F246" s="456"/>
      <c r="G246" s="456"/>
      <c r="H246" s="456"/>
      <c r="I246" s="456"/>
      <c r="J246" s="456"/>
      <c r="K246" s="456"/>
      <c r="L246" s="456"/>
      <c r="M246" s="457"/>
      <c r="N246" s="449" t="str">
        <f>IF(【入力シート】電気使用申込書!AF246="","",【入力シート】電気使用申込書!AF246)</f>
        <v/>
      </c>
      <c r="O246" s="450"/>
      <c r="P246" s="450"/>
      <c r="Q246" s="450"/>
      <c r="R246" s="450"/>
      <c r="S246" s="450"/>
      <c r="T246" s="450"/>
      <c r="U246" s="450"/>
      <c r="V246" s="450"/>
      <c r="W246" s="450"/>
      <c r="X246" s="450"/>
      <c r="Y246" s="450"/>
      <c r="Z246" s="450"/>
      <c r="AA246" s="450"/>
      <c r="AB246" s="450"/>
      <c r="AC246" s="451"/>
      <c r="AD246" s="95" t="str">
        <f>IF(【入力シート】電気使用申込書!BD250="","",【入力シート】電気使用申込書!BD250)</f>
        <v/>
      </c>
      <c r="AE246" s="96"/>
      <c r="AF246" s="96"/>
      <c r="AG246" s="96"/>
      <c r="AH246" s="495" t="str">
        <f>IF(【入力シート】電気使用申込書!BH250="","",【入力シート】電気使用申込書!BH250)</f>
        <v/>
      </c>
      <c r="AI246" s="450"/>
      <c r="AJ246" s="88" t="s">
        <v>24</v>
      </c>
      <c r="AK246" s="505" t="str">
        <f>IF(【入力シート】電気使用申込書!BK250="","",【入力シート】電気使用申込書!BK250)</f>
        <v/>
      </c>
      <c r="AL246" s="506"/>
      <c r="AM246" s="506"/>
      <c r="AN246" s="506"/>
      <c r="AO246" s="490" t="str">
        <f>IF(【入力シート】電気使用申込書!BO250="","",【入力シート】電気使用申込書!BO250)</f>
        <v/>
      </c>
      <c r="AP246" s="491"/>
      <c r="AQ246" s="101" t="s">
        <v>24</v>
      </c>
      <c r="AR246" s="72"/>
      <c r="AS246" s="73"/>
      <c r="AT246" s="73"/>
      <c r="AU246" s="74"/>
      <c r="AV246" s="76" t="s">
        <v>29</v>
      </c>
      <c r="AW246" s="76"/>
      <c r="AX246" s="76"/>
      <c r="AY246" s="78"/>
      <c r="AZ246" s="449" t="str">
        <f>IF(【入力シート】電気使用申込書!CA250="","",【入力シート】電気使用申込書!CA250)</f>
        <v/>
      </c>
      <c r="BA246" s="450"/>
      <c r="BB246" s="450"/>
      <c r="BC246" s="450"/>
      <c r="BD246" s="63" t="s">
        <v>29</v>
      </c>
      <c r="BE246" s="64"/>
      <c r="BF246" s="64"/>
      <c r="BG246" s="404"/>
      <c r="BH246" s="405"/>
      <c r="BI246" s="406"/>
      <c r="BJ246" s="91"/>
      <c r="BK246" s="91"/>
      <c r="BL246" s="91"/>
    </row>
    <row r="247" spans="1:64" ht="13.5" customHeight="1" x14ac:dyDescent="0.2">
      <c r="A247" s="446"/>
      <c r="B247" s="447"/>
      <c r="C247" s="448"/>
      <c r="D247" s="458"/>
      <c r="E247" s="459"/>
      <c r="F247" s="459"/>
      <c r="G247" s="459"/>
      <c r="H247" s="459"/>
      <c r="I247" s="459"/>
      <c r="J247" s="459"/>
      <c r="K247" s="459"/>
      <c r="L247" s="459"/>
      <c r="M247" s="460"/>
      <c r="N247" s="399"/>
      <c r="O247" s="264"/>
      <c r="P247" s="264"/>
      <c r="Q247" s="264"/>
      <c r="R247" s="264"/>
      <c r="S247" s="264"/>
      <c r="T247" s="264"/>
      <c r="U247" s="264"/>
      <c r="V247" s="264"/>
      <c r="W247" s="264"/>
      <c r="X247" s="264"/>
      <c r="Y247" s="264"/>
      <c r="Z247" s="264"/>
      <c r="AA247" s="264"/>
      <c r="AB247" s="264"/>
      <c r="AC247" s="400"/>
      <c r="AD247" s="95"/>
      <c r="AE247" s="96"/>
      <c r="AF247" s="96"/>
      <c r="AG247" s="96"/>
      <c r="AH247" s="495"/>
      <c r="AI247" s="450"/>
      <c r="AJ247" s="102"/>
      <c r="AK247" s="507"/>
      <c r="AL247" s="508"/>
      <c r="AM247" s="508"/>
      <c r="AN247" s="508"/>
      <c r="AO247" s="492"/>
      <c r="AP247" s="493"/>
      <c r="AQ247" s="90"/>
      <c r="AR247" s="124"/>
      <c r="AS247" s="125"/>
      <c r="AT247" s="125"/>
      <c r="AU247" s="126"/>
      <c r="AV247" s="65" t="s">
        <v>30</v>
      </c>
      <c r="AW247" s="65"/>
      <c r="AX247" s="65"/>
      <c r="AY247" s="66"/>
      <c r="AZ247" s="509"/>
      <c r="BA247" s="493"/>
      <c r="BB247" s="493"/>
      <c r="BC247" s="493"/>
      <c r="BD247" s="67" t="s">
        <v>30</v>
      </c>
      <c r="BE247" s="68"/>
      <c r="BF247" s="68"/>
      <c r="BG247" s="407"/>
      <c r="BH247" s="408"/>
      <c r="BI247" s="409"/>
      <c r="BJ247" s="91"/>
      <c r="BK247" s="91"/>
      <c r="BL247" s="91"/>
    </row>
    <row r="248" spans="1:64" ht="13.5" customHeight="1" x14ac:dyDescent="0.2">
      <c r="A248" s="440">
        <v>39</v>
      </c>
      <c r="B248" s="441"/>
      <c r="C248" s="442"/>
      <c r="D248" s="452">
        <f>異動インプット票!D250</f>
        <v>0</v>
      </c>
      <c r="E248" s="453"/>
      <c r="F248" s="453"/>
      <c r="G248" s="453"/>
      <c r="H248" s="453"/>
      <c r="I248" s="453"/>
      <c r="J248" s="453"/>
      <c r="K248" s="453"/>
      <c r="L248" s="453"/>
      <c r="M248" s="454"/>
      <c r="N248" s="421" t="str">
        <f>IF(【入力シート】電気使用申込書!P252="","",【入力シート】電気使用申込書!P252)</f>
        <v/>
      </c>
      <c r="O248" s="422"/>
      <c r="P248" s="422"/>
      <c r="Q248" s="422"/>
      <c r="R248" s="422"/>
      <c r="S248" s="422"/>
      <c r="T248" s="422"/>
      <c r="U248" s="422"/>
      <c r="V248" s="422"/>
      <c r="W248" s="422"/>
      <c r="X248" s="422"/>
      <c r="Y248" s="422"/>
      <c r="Z248" s="422"/>
      <c r="AA248" s="422"/>
      <c r="AB248" s="422"/>
      <c r="AC248" s="423"/>
      <c r="AD248" s="156" t="s">
        <v>23</v>
      </c>
      <c r="AE248" s="157"/>
      <c r="AF248" s="157"/>
      <c r="AG248" s="157"/>
      <c r="AH248" s="494" t="str">
        <f>IF(【入力シート】電気使用申込書!BH252="","",【入力シート】電気使用申込書!BH252)</f>
        <v/>
      </c>
      <c r="AI248" s="397"/>
      <c r="AJ248" s="86" t="s">
        <v>24</v>
      </c>
      <c r="AK248" s="517" t="str">
        <f>IF(【入力シート】電気使用申込書!BK252="","",【入力シート】電気使用申込書!BK252)</f>
        <v/>
      </c>
      <c r="AL248" s="518"/>
      <c r="AM248" s="518"/>
      <c r="AN248" s="518"/>
      <c r="AO248" s="494" t="str">
        <f>IF(【入力シート】電気使用申込書!BO252="","",【入力シート】電気使用申込書!BO252)</f>
        <v/>
      </c>
      <c r="AP248" s="397"/>
      <c r="AQ248" s="86" t="s">
        <v>24</v>
      </c>
      <c r="AR248" s="69" t="s">
        <v>26</v>
      </c>
      <c r="AS248" s="70"/>
      <c r="AT248" s="70"/>
      <c r="AU248" s="71"/>
      <c r="AV248" s="75" t="s">
        <v>28</v>
      </c>
      <c r="AW248" s="75" t="s">
        <v>29</v>
      </c>
      <c r="AX248" s="75"/>
      <c r="AY248" s="77" t="s">
        <v>31</v>
      </c>
      <c r="AZ248" s="396" t="str">
        <f>IF(【入力シート】電気使用申込書!CA252="","",【入力シート】電気使用申込書!CA252)</f>
        <v/>
      </c>
      <c r="BA248" s="397"/>
      <c r="BB248" s="397"/>
      <c r="BC248" s="397"/>
      <c r="BD248" s="83" t="s">
        <v>29</v>
      </c>
      <c r="BE248" s="84"/>
      <c r="BF248" s="84"/>
      <c r="BG248" s="401"/>
      <c r="BH248" s="402"/>
      <c r="BI248" s="403"/>
      <c r="BJ248" s="91"/>
      <c r="BK248" s="91"/>
      <c r="BL248" s="91"/>
    </row>
    <row r="249" spans="1:64" ht="13.5" customHeight="1" x14ac:dyDescent="0.2">
      <c r="A249" s="443"/>
      <c r="B249" s="444"/>
      <c r="C249" s="445"/>
      <c r="D249" s="455"/>
      <c r="E249" s="456"/>
      <c r="F249" s="456"/>
      <c r="G249" s="456"/>
      <c r="H249" s="456"/>
      <c r="I249" s="456"/>
      <c r="J249" s="456"/>
      <c r="K249" s="456"/>
      <c r="L249" s="456"/>
      <c r="M249" s="457"/>
      <c r="N249" s="424"/>
      <c r="O249" s="425"/>
      <c r="P249" s="425"/>
      <c r="Q249" s="425"/>
      <c r="R249" s="425"/>
      <c r="S249" s="425"/>
      <c r="T249" s="425"/>
      <c r="U249" s="425"/>
      <c r="V249" s="425"/>
      <c r="W249" s="425"/>
      <c r="X249" s="425"/>
      <c r="Y249" s="425"/>
      <c r="Z249" s="425"/>
      <c r="AA249" s="425"/>
      <c r="AB249" s="425"/>
      <c r="AC249" s="426"/>
      <c r="AD249" s="95"/>
      <c r="AE249" s="96"/>
      <c r="AF249" s="96"/>
      <c r="AG249" s="96"/>
      <c r="AH249" s="495"/>
      <c r="AI249" s="450"/>
      <c r="AJ249" s="88"/>
      <c r="AK249" s="507"/>
      <c r="AL249" s="508"/>
      <c r="AM249" s="508"/>
      <c r="AN249" s="508"/>
      <c r="AO249" s="495"/>
      <c r="AP249" s="450"/>
      <c r="AQ249" s="102"/>
      <c r="AR249" s="72"/>
      <c r="AS249" s="73"/>
      <c r="AT249" s="73"/>
      <c r="AU249" s="74"/>
      <c r="AV249" s="76"/>
      <c r="AW249" s="76" t="s">
        <v>30</v>
      </c>
      <c r="AX249" s="76"/>
      <c r="AY249" s="78"/>
      <c r="AZ249" s="449"/>
      <c r="BA249" s="450"/>
      <c r="BB249" s="450"/>
      <c r="BC249" s="450"/>
      <c r="BD249" s="93" t="s">
        <v>30</v>
      </c>
      <c r="BE249" s="94"/>
      <c r="BF249" s="94"/>
      <c r="BG249" s="404"/>
      <c r="BH249" s="405"/>
      <c r="BI249" s="406"/>
      <c r="BJ249" s="91"/>
      <c r="BK249" s="91"/>
      <c r="BL249" s="91"/>
    </row>
    <row r="250" spans="1:64" ht="13.5" customHeight="1" x14ac:dyDescent="0.2">
      <c r="A250" s="443"/>
      <c r="B250" s="444"/>
      <c r="C250" s="445"/>
      <c r="D250" s="455"/>
      <c r="E250" s="456"/>
      <c r="F250" s="456"/>
      <c r="G250" s="456"/>
      <c r="H250" s="456"/>
      <c r="I250" s="456"/>
      <c r="J250" s="456"/>
      <c r="K250" s="456"/>
      <c r="L250" s="456"/>
      <c r="M250" s="457"/>
      <c r="N250" s="427"/>
      <c r="O250" s="428"/>
      <c r="P250" s="428"/>
      <c r="Q250" s="428"/>
      <c r="R250" s="428"/>
      <c r="S250" s="428"/>
      <c r="T250" s="428"/>
      <c r="U250" s="428"/>
      <c r="V250" s="428"/>
      <c r="W250" s="428"/>
      <c r="X250" s="428"/>
      <c r="Y250" s="428"/>
      <c r="Z250" s="428"/>
      <c r="AA250" s="428"/>
      <c r="AB250" s="428"/>
      <c r="AC250" s="429"/>
      <c r="AD250" s="95" t="str">
        <f>IF(【入力シート】電気使用申込書!BD254="","",【入力シート】電気使用申込書!BD254)</f>
        <v/>
      </c>
      <c r="AE250" s="96"/>
      <c r="AF250" s="96"/>
      <c r="AG250" s="96"/>
      <c r="AH250" s="490" t="str">
        <f>IF(【入力シート】電気使用申込書!BH254="","",【入力シート】電気使用申込書!BH254)</f>
        <v/>
      </c>
      <c r="AI250" s="491"/>
      <c r="AJ250" s="101" t="s">
        <v>24</v>
      </c>
      <c r="AK250" s="513" t="str">
        <f>IF(【入力シート】電気使用申込書!BK254="","",【入力シート】電気使用申込書!BK254)</f>
        <v/>
      </c>
      <c r="AL250" s="514"/>
      <c r="AM250" s="514"/>
      <c r="AN250" s="514"/>
      <c r="AO250" s="490" t="str">
        <f>IF(【入力シート】電気使用申込書!BO254="","",【入力シート】電気使用申込書!BO254)</f>
        <v/>
      </c>
      <c r="AP250" s="491"/>
      <c r="AQ250" s="101" t="s">
        <v>24</v>
      </c>
      <c r="AR250" s="72" t="s">
        <v>27</v>
      </c>
      <c r="AS250" s="73"/>
      <c r="AT250" s="73"/>
      <c r="AU250" s="74"/>
      <c r="AV250" s="109" t="s">
        <v>29</v>
      </c>
      <c r="AW250" s="110"/>
      <c r="AX250" s="110"/>
      <c r="AY250" s="111"/>
      <c r="AZ250" s="510" t="str">
        <f>IF(【入力シート】電気使用申込書!CA254="","",【入力シート】電気使用申込書!CA254)</f>
        <v/>
      </c>
      <c r="BA250" s="491"/>
      <c r="BB250" s="491"/>
      <c r="BC250" s="511"/>
      <c r="BD250" s="112" t="s">
        <v>29</v>
      </c>
      <c r="BE250" s="113"/>
      <c r="BF250" s="113"/>
      <c r="BG250" s="404"/>
      <c r="BH250" s="405"/>
      <c r="BI250" s="406"/>
      <c r="BJ250" s="91"/>
      <c r="BK250" s="91"/>
      <c r="BL250" s="91"/>
    </row>
    <row r="251" spans="1:64" ht="13.5" customHeight="1" x14ac:dyDescent="0.2">
      <c r="A251" s="443"/>
      <c r="B251" s="444"/>
      <c r="C251" s="445"/>
      <c r="D251" s="455"/>
      <c r="E251" s="456"/>
      <c r="F251" s="456"/>
      <c r="G251" s="456"/>
      <c r="H251" s="456"/>
      <c r="I251" s="456"/>
      <c r="J251" s="456"/>
      <c r="K251" s="456"/>
      <c r="L251" s="456"/>
      <c r="M251" s="457"/>
      <c r="N251" s="418" t="s">
        <v>15</v>
      </c>
      <c r="O251" s="419"/>
      <c r="P251" s="419"/>
      <c r="Q251" s="419"/>
      <c r="R251" s="419"/>
      <c r="S251" s="419"/>
      <c r="T251" s="419"/>
      <c r="U251" s="419"/>
      <c r="V251" s="419"/>
      <c r="W251" s="419"/>
      <c r="X251" s="419"/>
      <c r="Y251" s="419"/>
      <c r="Z251" s="419"/>
      <c r="AA251" s="419"/>
      <c r="AB251" s="419"/>
      <c r="AC251" s="420"/>
      <c r="AD251" s="95"/>
      <c r="AE251" s="96"/>
      <c r="AF251" s="96"/>
      <c r="AG251" s="96"/>
      <c r="AH251" s="492"/>
      <c r="AI251" s="493"/>
      <c r="AJ251" s="102"/>
      <c r="AK251" s="513"/>
      <c r="AL251" s="514"/>
      <c r="AM251" s="514"/>
      <c r="AN251" s="514"/>
      <c r="AO251" s="492"/>
      <c r="AP251" s="493"/>
      <c r="AQ251" s="102"/>
      <c r="AR251" s="72"/>
      <c r="AS251" s="73"/>
      <c r="AT251" s="73"/>
      <c r="AU251" s="74"/>
      <c r="AV251" s="114" t="s">
        <v>30</v>
      </c>
      <c r="AW251" s="115"/>
      <c r="AX251" s="115"/>
      <c r="AY251" s="116"/>
      <c r="AZ251" s="509"/>
      <c r="BA251" s="493"/>
      <c r="BB251" s="493"/>
      <c r="BC251" s="512"/>
      <c r="BD251" s="112" t="s">
        <v>30</v>
      </c>
      <c r="BE251" s="113"/>
      <c r="BF251" s="113"/>
      <c r="BG251" s="404"/>
      <c r="BH251" s="405"/>
      <c r="BI251" s="406"/>
      <c r="BJ251" s="91"/>
      <c r="BK251" s="91"/>
      <c r="BL251" s="91"/>
    </row>
    <row r="252" spans="1:64" ht="13.5" customHeight="1" x14ac:dyDescent="0.2">
      <c r="A252" s="443"/>
      <c r="B252" s="444"/>
      <c r="C252" s="445"/>
      <c r="D252" s="455"/>
      <c r="E252" s="456"/>
      <c r="F252" s="456"/>
      <c r="G252" s="456"/>
      <c r="H252" s="456"/>
      <c r="I252" s="456"/>
      <c r="J252" s="456"/>
      <c r="K252" s="456"/>
      <c r="L252" s="456"/>
      <c r="M252" s="457"/>
      <c r="N252" s="449" t="str">
        <f>IF(【入力シート】電気使用申込書!AF252="","",【入力シート】電気使用申込書!AF252)</f>
        <v/>
      </c>
      <c r="O252" s="450"/>
      <c r="P252" s="450"/>
      <c r="Q252" s="450"/>
      <c r="R252" s="450"/>
      <c r="S252" s="450"/>
      <c r="T252" s="450"/>
      <c r="U252" s="450"/>
      <c r="V252" s="450"/>
      <c r="W252" s="450"/>
      <c r="X252" s="450"/>
      <c r="Y252" s="450"/>
      <c r="Z252" s="450"/>
      <c r="AA252" s="450"/>
      <c r="AB252" s="450"/>
      <c r="AC252" s="451"/>
      <c r="AD252" s="95" t="str">
        <f>IF(【入力シート】電気使用申込書!BD256="","",【入力シート】電気使用申込書!BD256)</f>
        <v/>
      </c>
      <c r="AE252" s="96"/>
      <c r="AF252" s="96"/>
      <c r="AG252" s="96"/>
      <c r="AH252" s="495" t="str">
        <f>IF(【入力シート】電気使用申込書!BH256="","",【入力シート】電気使用申込書!BH256)</f>
        <v/>
      </c>
      <c r="AI252" s="450"/>
      <c r="AJ252" s="88" t="s">
        <v>24</v>
      </c>
      <c r="AK252" s="505" t="str">
        <f>IF(【入力シート】電気使用申込書!BK256="","",【入力シート】電気使用申込書!BK256)</f>
        <v/>
      </c>
      <c r="AL252" s="506"/>
      <c r="AM252" s="506"/>
      <c r="AN252" s="506"/>
      <c r="AO252" s="490" t="str">
        <f>IF(【入力シート】電気使用申込書!BO256="","",【入力シート】電気使用申込書!BO256)</f>
        <v/>
      </c>
      <c r="AP252" s="491"/>
      <c r="AQ252" s="101" t="s">
        <v>24</v>
      </c>
      <c r="AR252" s="72"/>
      <c r="AS252" s="73"/>
      <c r="AT252" s="73"/>
      <c r="AU252" s="74"/>
      <c r="AV252" s="76" t="s">
        <v>29</v>
      </c>
      <c r="AW252" s="76"/>
      <c r="AX252" s="76"/>
      <c r="AY252" s="78"/>
      <c r="AZ252" s="449" t="str">
        <f>IF(【入力シート】電気使用申込書!CA256="","",【入力シート】電気使用申込書!CA256)</f>
        <v/>
      </c>
      <c r="BA252" s="450"/>
      <c r="BB252" s="450"/>
      <c r="BC252" s="450"/>
      <c r="BD252" s="63" t="s">
        <v>29</v>
      </c>
      <c r="BE252" s="64"/>
      <c r="BF252" s="64"/>
      <c r="BG252" s="404"/>
      <c r="BH252" s="405"/>
      <c r="BI252" s="406"/>
      <c r="BJ252" s="91"/>
      <c r="BK252" s="91"/>
      <c r="BL252" s="91"/>
    </row>
    <row r="253" spans="1:64" ht="13.5" customHeight="1" x14ac:dyDescent="0.2">
      <c r="A253" s="446"/>
      <c r="B253" s="447"/>
      <c r="C253" s="448"/>
      <c r="D253" s="458"/>
      <c r="E253" s="459"/>
      <c r="F253" s="459"/>
      <c r="G253" s="459"/>
      <c r="H253" s="459"/>
      <c r="I253" s="459"/>
      <c r="J253" s="459"/>
      <c r="K253" s="459"/>
      <c r="L253" s="459"/>
      <c r="M253" s="460"/>
      <c r="N253" s="399"/>
      <c r="O253" s="264"/>
      <c r="P253" s="264"/>
      <c r="Q253" s="264"/>
      <c r="R253" s="264"/>
      <c r="S253" s="264"/>
      <c r="T253" s="264"/>
      <c r="U253" s="264"/>
      <c r="V253" s="264"/>
      <c r="W253" s="264"/>
      <c r="X253" s="264"/>
      <c r="Y253" s="264"/>
      <c r="Z253" s="264"/>
      <c r="AA253" s="264"/>
      <c r="AB253" s="264"/>
      <c r="AC253" s="400"/>
      <c r="AD253" s="95"/>
      <c r="AE253" s="96"/>
      <c r="AF253" s="96"/>
      <c r="AG253" s="96"/>
      <c r="AH253" s="495"/>
      <c r="AI253" s="450"/>
      <c r="AJ253" s="102"/>
      <c r="AK253" s="507"/>
      <c r="AL253" s="508"/>
      <c r="AM253" s="508"/>
      <c r="AN253" s="508"/>
      <c r="AO253" s="492"/>
      <c r="AP253" s="493"/>
      <c r="AQ253" s="90"/>
      <c r="AR253" s="124"/>
      <c r="AS253" s="125"/>
      <c r="AT253" s="125"/>
      <c r="AU253" s="126"/>
      <c r="AV253" s="65" t="s">
        <v>30</v>
      </c>
      <c r="AW253" s="65"/>
      <c r="AX253" s="65"/>
      <c r="AY253" s="66"/>
      <c r="AZ253" s="509"/>
      <c r="BA253" s="493"/>
      <c r="BB253" s="493"/>
      <c r="BC253" s="493"/>
      <c r="BD253" s="67" t="s">
        <v>30</v>
      </c>
      <c r="BE253" s="68"/>
      <c r="BF253" s="68"/>
      <c r="BG253" s="407"/>
      <c r="BH253" s="408"/>
      <c r="BI253" s="409"/>
      <c r="BJ253" s="91"/>
      <c r="BK253" s="91"/>
      <c r="BL253" s="91"/>
    </row>
    <row r="254" spans="1:64" ht="13.5" customHeight="1" x14ac:dyDescent="0.2">
      <c r="A254" s="440">
        <v>40</v>
      </c>
      <c r="B254" s="441"/>
      <c r="C254" s="442"/>
      <c r="D254" s="452">
        <f>異動インプット票!D256</f>
        <v>0</v>
      </c>
      <c r="E254" s="453"/>
      <c r="F254" s="453"/>
      <c r="G254" s="453"/>
      <c r="H254" s="453"/>
      <c r="I254" s="453"/>
      <c r="J254" s="453"/>
      <c r="K254" s="453"/>
      <c r="L254" s="453"/>
      <c r="M254" s="454"/>
      <c r="N254" s="421" t="str">
        <f>IF(【入力シート】電気使用申込書!P258="","",【入力シート】電気使用申込書!P258)</f>
        <v/>
      </c>
      <c r="O254" s="422"/>
      <c r="P254" s="422"/>
      <c r="Q254" s="422"/>
      <c r="R254" s="422"/>
      <c r="S254" s="422"/>
      <c r="T254" s="422"/>
      <c r="U254" s="422"/>
      <c r="V254" s="422"/>
      <c r="W254" s="422"/>
      <c r="X254" s="422"/>
      <c r="Y254" s="422"/>
      <c r="Z254" s="422"/>
      <c r="AA254" s="422"/>
      <c r="AB254" s="422"/>
      <c r="AC254" s="423"/>
      <c r="AD254" s="156" t="s">
        <v>23</v>
      </c>
      <c r="AE254" s="157"/>
      <c r="AF254" s="157"/>
      <c r="AG254" s="157"/>
      <c r="AH254" s="494" t="str">
        <f>IF(【入力シート】電気使用申込書!BH258="","",【入力シート】電気使用申込書!BH258)</f>
        <v/>
      </c>
      <c r="AI254" s="397"/>
      <c r="AJ254" s="86" t="s">
        <v>24</v>
      </c>
      <c r="AK254" s="517" t="str">
        <f>IF(【入力シート】電気使用申込書!BK258="","",【入力シート】電気使用申込書!BK258)</f>
        <v/>
      </c>
      <c r="AL254" s="518"/>
      <c r="AM254" s="518"/>
      <c r="AN254" s="518"/>
      <c r="AO254" s="494" t="str">
        <f>IF(【入力シート】電気使用申込書!BO258="","",【入力シート】電気使用申込書!BO258)</f>
        <v/>
      </c>
      <c r="AP254" s="397"/>
      <c r="AQ254" s="86" t="s">
        <v>24</v>
      </c>
      <c r="AR254" s="69" t="s">
        <v>26</v>
      </c>
      <c r="AS254" s="70"/>
      <c r="AT254" s="70"/>
      <c r="AU254" s="71"/>
      <c r="AV254" s="75" t="s">
        <v>28</v>
      </c>
      <c r="AW254" s="75" t="s">
        <v>29</v>
      </c>
      <c r="AX254" s="75"/>
      <c r="AY254" s="77" t="s">
        <v>31</v>
      </c>
      <c r="AZ254" s="396" t="str">
        <f>IF(【入力シート】電気使用申込書!CA258="","",【入力シート】電気使用申込書!CA258)</f>
        <v/>
      </c>
      <c r="BA254" s="397"/>
      <c r="BB254" s="397"/>
      <c r="BC254" s="397"/>
      <c r="BD254" s="83" t="s">
        <v>29</v>
      </c>
      <c r="BE254" s="84"/>
      <c r="BF254" s="84"/>
      <c r="BG254" s="401"/>
      <c r="BH254" s="402"/>
      <c r="BI254" s="403"/>
      <c r="BJ254" s="91"/>
      <c r="BK254" s="91"/>
      <c r="BL254" s="91"/>
    </row>
    <row r="255" spans="1:64" ht="13.5" customHeight="1" x14ac:dyDescent="0.2">
      <c r="A255" s="443"/>
      <c r="B255" s="444"/>
      <c r="C255" s="445"/>
      <c r="D255" s="455"/>
      <c r="E255" s="456"/>
      <c r="F255" s="456"/>
      <c r="G255" s="456"/>
      <c r="H255" s="456"/>
      <c r="I255" s="456"/>
      <c r="J255" s="456"/>
      <c r="K255" s="456"/>
      <c r="L255" s="456"/>
      <c r="M255" s="457"/>
      <c r="N255" s="424"/>
      <c r="O255" s="425"/>
      <c r="P255" s="425"/>
      <c r="Q255" s="425"/>
      <c r="R255" s="425"/>
      <c r="S255" s="425"/>
      <c r="T255" s="425"/>
      <c r="U255" s="425"/>
      <c r="V255" s="425"/>
      <c r="W255" s="425"/>
      <c r="X255" s="425"/>
      <c r="Y255" s="425"/>
      <c r="Z255" s="425"/>
      <c r="AA255" s="425"/>
      <c r="AB255" s="425"/>
      <c r="AC255" s="426"/>
      <c r="AD255" s="95"/>
      <c r="AE255" s="96"/>
      <c r="AF255" s="96"/>
      <c r="AG255" s="96"/>
      <c r="AH255" s="495"/>
      <c r="AI255" s="450"/>
      <c r="AJ255" s="88"/>
      <c r="AK255" s="507"/>
      <c r="AL255" s="508"/>
      <c r="AM255" s="508"/>
      <c r="AN255" s="508"/>
      <c r="AO255" s="495"/>
      <c r="AP255" s="450"/>
      <c r="AQ255" s="102"/>
      <c r="AR255" s="72"/>
      <c r="AS255" s="73"/>
      <c r="AT255" s="73"/>
      <c r="AU255" s="74"/>
      <c r="AV255" s="76"/>
      <c r="AW255" s="76" t="s">
        <v>30</v>
      </c>
      <c r="AX255" s="76"/>
      <c r="AY255" s="78"/>
      <c r="AZ255" s="449"/>
      <c r="BA255" s="450"/>
      <c r="BB255" s="450"/>
      <c r="BC255" s="450"/>
      <c r="BD255" s="93" t="s">
        <v>30</v>
      </c>
      <c r="BE255" s="94"/>
      <c r="BF255" s="94"/>
      <c r="BG255" s="404"/>
      <c r="BH255" s="405"/>
      <c r="BI255" s="406"/>
      <c r="BJ255" s="91"/>
      <c r="BK255" s="91"/>
      <c r="BL255" s="91"/>
    </row>
    <row r="256" spans="1:64" ht="13.5" customHeight="1" x14ac:dyDescent="0.2">
      <c r="A256" s="443"/>
      <c r="B256" s="444"/>
      <c r="C256" s="445"/>
      <c r="D256" s="455"/>
      <c r="E256" s="456"/>
      <c r="F256" s="456"/>
      <c r="G256" s="456"/>
      <c r="H256" s="456"/>
      <c r="I256" s="456"/>
      <c r="J256" s="456"/>
      <c r="K256" s="456"/>
      <c r="L256" s="456"/>
      <c r="M256" s="457"/>
      <c r="N256" s="427"/>
      <c r="O256" s="428"/>
      <c r="P256" s="428"/>
      <c r="Q256" s="428"/>
      <c r="R256" s="428"/>
      <c r="S256" s="428"/>
      <c r="T256" s="428"/>
      <c r="U256" s="428"/>
      <c r="V256" s="428"/>
      <c r="W256" s="428"/>
      <c r="X256" s="428"/>
      <c r="Y256" s="428"/>
      <c r="Z256" s="428"/>
      <c r="AA256" s="428"/>
      <c r="AB256" s="428"/>
      <c r="AC256" s="429"/>
      <c r="AD256" s="95" t="str">
        <f>IF(【入力シート】電気使用申込書!BD260="","",【入力シート】電気使用申込書!BD260)</f>
        <v/>
      </c>
      <c r="AE256" s="96"/>
      <c r="AF256" s="96"/>
      <c r="AG256" s="96"/>
      <c r="AH256" s="490" t="str">
        <f>IF(【入力シート】電気使用申込書!BH260="","",【入力シート】電気使用申込書!BH260)</f>
        <v/>
      </c>
      <c r="AI256" s="491"/>
      <c r="AJ256" s="101" t="s">
        <v>24</v>
      </c>
      <c r="AK256" s="513" t="str">
        <f>IF(【入力シート】電気使用申込書!BK260="","",【入力シート】電気使用申込書!BK260)</f>
        <v/>
      </c>
      <c r="AL256" s="514"/>
      <c r="AM256" s="514"/>
      <c r="AN256" s="514"/>
      <c r="AO256" s="490" t="str">
        <f>IF(【入力シート】電気使用申込書!BO260="","",【入力シート】電気使用申込書!BO260)</f>
        <v/>
      </c>
      <c r="AP256" s="491"/>
      <c r="AQ256" s="101" t="s">
        <v>24</v>
      </c>
      <c r="AR256" s="72" t="s">
        <v>27</v>
      </c>
      <c r="AS256" s="73"/>
      <c r="AT256" s="73"/>
      <c r="AU256" s="74"/>
      <c r="AV256" s="109" t="s">
        <v>29</v>
      </c>
      <c r="AW256" s="110"/>
      <c r="AX256" s="110"/>
      <c r="AY256" s="111"/>
      <c r="AZ256" s="510" t="str">
        <f>IF(【入力シート】電気使用申込書!CA260="","",【入力シート】電気使用申込書!CA260)</f>
        <v/>
      </c>
      <c r="BA256" s="491"/>
      <c r="BB256" s="491"/>
      <c r="BC256" s="511"/>
      <c r="BD256" s="112" t="s">
        <v>29</v>
      </c>
      <c r="BE256" s="113"/>
      <c r="BF256" s="113"/>
      <c r="BG256" s="404"/>
      <c r="BH256" s="405"/>
      <c r="BI256" s="406"/>
      <c r="BJ256" s="91"/>
      <c r="BK256" s="91"/>
      <c r="BL256" s="91"/>
    </row>
    <row r="257" spans="1:64" ht="13.5" customHeight="1" x14ac:dyDescent="0.2">
      <c r="A257" s="443"/>
      <c r="B257" s="444"/>
      <c r="C257" s="445"/>
      <c r="D257" s="455"/>
      <c r="E257" s="456"/>
      <c r="F257" s="456"/>
      <c r="G257" s="456"/>
      <c r="H257" s="456"/>
      <c r="I257" s="456"/>
      <c r="J257" s="456"/>
      <c r="K257" s="456"/>
      <c r="L257" s="456"/>
      <c r="M257" s="457"/>
      <c r="N257" s="418" t="s">
        <v>15</v>
      </c>
      <c r="O257" s="419"/>
      <c r="P257" s="419"/>
      <c r="Q257" s="419"/>
      <c r="R257" s="419"/>
      <c r="S257" s="419"/>
      <c r="T257" s="419"/>
      <c r="U257" s="419"/>
      <c r="V257" s="419"/>
      <c r="W257" s="419"/>
      <c r="X257" s="419"/>
      <c r="Y257" s="419"/>
      <c r="Z257" s="419"/>
      <c r="AA257" s="419"/>
      <c r="AB257" s="419"/>
      <c r="AC257" s="420"/>
      <c r="AD257" s="95"/>
      <c r="AE257" s="96"/>
      <c r="AF257" s="96"/>
      <c r="AG257" s="96"/>
      <c r="AH257" s="492"/>
      <c r="AI257" s="493"/>
      <c r="AJ257" s="102"/>
      <c r="AK257" s="513"/>
      <c r="AL257" s="514"/>
      <c r="AM257" s="514"/>
      <c r="AN257" s="514"/>
      <c r="AO257" s="492"/>
      <c r="AP257" s="493"/>
      <c r="AQ257" s="102"/>
      <c r="AR257" s="72"/>
      <c r="AS257" s="73"/>
      <c r="AT257" s="73"/>
      <c r="AU257" s="74"/>
      <c r="AV257" s="114" t="s">
        <v>30</v>
      </c>
      <c r="AW257" s="115"/>
      <c r="AX257" s="115"/>
      <c r="AY257" s="116"/>
      <c r="AZ257" s="509"/>
      <c r="BA257" s="493"/>
      <c r="BB257" s="493"/>
      <c r="BC257" s="512"/>
      <c r="BD257" s="112" t="s">
        <v>30</v>
      </c>
      <c r="BE257" s="113"/>
      <c r="BF257" s="113"/>
      <c r="BG257" s="404"/>
      <c r="BH257" s="405"/>
      <c r="BI257" s="406"/>
      <c r="BJ257" s="91"/>
      <c r="BK257" s="91"/>
      <c r="BL257" s="91"/>
    </row>
    <row r="258" spans="1:64" ht="13.5" customHeight="1" x14ac:dyDescent="0.2">
      <c r="A258" s="443"/>
      <c r="B258" s="444"/>
      <c r="C258" s="445"/>
      <c r="D258" s="455"/>
      <c r="E258" s="456"/>
      <c r="F258" s="456"/>
      <c r="G258" s="456"/>
      <c r="H258" s="456"/>
      <c r="I258" s="456"/>
      <c r="J258" s="456"/>
      <c r="K258" s="456"/>
      <c r="L258" s="456"/>
      <c r="M258" s="457"/>
      <c r="N258" s="449" t="str">
        <f>IF(【入力シート】電気使用申込書!AF258="","",【入力シート】電気使用申込書!AF258)</f>
        <v/>
      </c>
      <c r="O258" s="450"/>
      <c r="P258" s="450"/>
      <c r="Q258" s="450"/>
      <c r="R258" s="450"/>
      <c r="S258" s="450"/>
      <c r="T258" s="450"/>
      <c r="U258" s="450"/>
      <c r="V258" s="450"/>
      <c r="W258" s="450"/>
      <c r="X258" s="450"/>
      <c r="Y258" s="450"/>
      <c r="Z258" s="450"/>
      <c r="AA258" s="450"/>
      <c r="AB258" s="450"/>
      <c r="AC258" s="451"/>
      <c r="AD258" s="95" t="str">
        <f>IF(【入力シート】電気使用申込書!BD262="","",【入力シート】電気使用申込書!BD262)</f>
        <v/>
      </c>
      <c r="AE258" s="96"/>
      <c r="AF258" s="96"/>
      <c r="AG258" s="96"/>
      <c r="AH258" s="495" t="str">
        <f>IF(【入力シート】電気使用申込書!BH262="","",【入力シート】電気使用申込書!BH262)</f>
        <v/>
      </c>
      <c r="AI258" s="450"/>
      <c r="AJ258" s="88" t="s">
        <v>24</v>
      </c>
      <c r="AK258" s="505" t="str">
        <f>IF(【入力シート】電気使用申込書!BK262="","",【入力シート】電気使用申込書!BK262)</f>
        <v/>
      </c>
      <c r="AL258" s="506"/>
      <c r="AM258" s="506"/>
      <c r="AN258" s="506"/>
      <c r="AO258" s="490" t="str">
        <f>IF(【入力シート】電気使用申込書!BO262="","",【入力シート】電気使用申込書!BO262)</f>
        <v/>
      </c>
      <c r="AP258" s="491"/>
      <c r="AQ258" s="101" t="s">
        <v>24</v>
      </c>
      <c r="AR258" s="72"/>
      <c r="AS258" s="73"/>
      <c r="AT258" s="73"/>
      <c r="AU258" s="74"/>
      <c r="AV258" s="76" t="s">
        <v>29</v>
      </c>
      <c r="AW258" s="76"/>
      <c r="AX258" s="76"/>
      <c r="AY258" s="78"/>
      <c r="AZ258" s="449" t="str">
        <f>IF(【入力シート】電気使用申込書!CA262="","",【入力シート】電気使用申込書!CA262)</f>
        <v/>
      </c>
      <c r="BA258" s="450"/>
      <c r="BB258" s="450"/>
      <c r="BC258" s="450"/>
      <c r="BD258" s="63" t="s">
        <v>29</v>
      </c>
      <c r="BE258" s="64"/>
      <c r="BF258" s="64"/>
      <c r="BG258" s="404"/>
      <c r="BH258" s="405"/>
      <c r="BI258" s="406"/>
      <c r="BJ258" s="91"/>
      <c r="BK258" s="91"/>
      <c r="BL258" s="91"/>
    </row>
    <row r="259" spans="1:64" ht="13.5" customHeight="1" x14ac:dyDescent="0.2">
      <c r="A259" s="446"/>
      <c r="B259" s="447"/>
      <c r="C259" s="448"/>
      <c r="D259" s="458"/>
      <c r="E259" s="459"/>
      <c r="F259" s="459"/>
      <c r="G259" s="459"/>
      <c r="H259" s="459"/>
      <c r="I259" s="459"/>
      <c r="J259" s="459"/>
      <c r="K259" s="459"/>
      <c r="L259" s="459"/>
      <c r="M259" s="460"/>
      <c r="N259" s="399"/>
      <c r="O259" s="264"/>
      <c r="P259" s="264"/>
      <c r="Q259" s="264"/>
      <c r="R259" s="264"/>
      <c r="S259" s="264"/>
      <c r="T259" s="264"/>
      <c r="U259" s="264"/>
      <c r="V259" s="264"/>
      <c r="W259" s="264"/>
      <c r="X259" s="264"/>
      <c r="Y259" s="264"/>
      <c r="Z259" s="264"/>
      <c r="AA259" s="264"/>
      <c r="AB259" s="264"/>
      <c r="AC259" s="400"/>
      <c r="AD259" s="117"/>
      <c r="AE259" s="118"/>
      <c r="AF259" s="118"/>
      <c r="AG259" s="118"/>
      <c r="AH259" s="496"/>
      <c r="AI259" s="264"/>
      <c r="AJ259" s="90"/>
      <c r="AK259" s="515"/>
      <c r="AL259" s="516"/>
      <c r="AM259" s="516"/>
      <c r="AN259" s="516"/>
      <c r="AO259" s="496"/>
      <c r="AP259" s="264"/>
      <c r="AQ259" s="90"/>
      <c r="AR259" s="124"/>
      <c r="AS259" s="125"/>
      <c r="AT259" s="125"/>
      <c r="AU259" s="126"/>
      <c r="AV259" s="65" t="s">
        <v>30</v>
      </c>
      <c r="AW259" s="65"/>
      <c r="AX259" s="65"/>
      <c r="AY259" s="66"/>
      <c r="AZ259" s="399"/>
      <c r="BA259" s="264"/>
      <c r="BB259" s="264"/>
      <c r="BC259" s="264"/>
      <c r="BD259" s="67" t="s">
        <v>30</v>
      </c>
      <c r="BE259" s="68"/>
      <c r="BF259" s="68"/>
      <c r="BG259" s="407"/>
      <c r="BH259" s="408"/>
      <c r="BI259" s="409"/>
      <c r="BJ259" s="91"/>
      <c r="BK259" s="91"/>
      <c r="BL259" s="91"/>
    </row>
    <row r="260" spans="1:64" ht="13.5" customHeight="1" x14ac:dyDescent="0.2">
      <c r="A260" s="440">
        <v>41</v>
      </c>
      <c r="B260" s="441"/>
      <c r="C260" s="442"/>
      <c r="D260" s="452">
        <f>異動インプット票!D262</f>
        <v>0</v>
      </c>
      <c r="E260" s="453"/>
      <c r="F260" s="453"/>
      <c r="G260" s="453"/>
      <c r="H260" s="453"/>
      <c r="I260" s="453"/>
      <c r="J260" s="453"/>
      <c r="K260" s="453"/>
      <c r="L260" s="453"/>
      <c r="M260" s="454"/>
      <c r="N260" s="421" t="str">
        <f>IF(【入力シート】電気使用申込書!P264="","",【入力シート】電気使用申込書!P264)</f>
        <v/>
      </c>
      <c r="O260" s="422"/>
      <c r="P260" s="422"/>
      <c r="Q260" s="422"/>
      <c r="R260" s="422"/>
      <c r="S260" s="422"/>
      <c r="T260" s="422"/>
      <c r="U260" s="422"/>
      <c r="V260" s="422"/>
      <c r="W260" s="422"/>
      <c r="X260" s="422"/>
      <c r="Y260" s="422"/>
      <c r="Z260" s="422"/>
      <c r="AA260" s="422"/>
      <c r="AB260" s="422"/>
      <c r="AC260" s="423"/>
      <c r="AD260" s="156" t="s">
        <v>23</v>
      </c>
      <c r="AE260" s="157"/>
      <c r="AF260" s="157"/>
      <c r="AG260" s="157"/>
      <c r="AH260" s="494" t="str">
        <f>IF(【入力シート】電気使用申込書!BH264="","",【入力シート】電気使用申込書!BH264)</f>
        <v/>
      </c>
      <c r="AI260" s="397"/>
      <c r="AJ260" s="86" t="s">
        <v>24</v>
      </c>
      <c r="AK260" s="517" t="str">
        <f>IF(【入力シート】電気使用申込書!BK264="","",【入力シート】電気使用申込書!BK264)</f>
        <v/>
      </c>
      <c r="AL260" s="518"/>
      <c r="AM260" s="518"/>
      <c r="AN260" s="518"/>
      <c r="AO260" s="494" t="str">
        <f>IF(【入力シート】電気使用申込書!BO264="","",【入力シート】電気使用申込書!BO264)</f>
        <v/>
      </c>
      <c r="AP260" s="397"/>
      <c r="AQ260" s="86" t="s">
        <v>24</v>
      </c>
      <c r="AR260" s="69" t="s">
        <v>26</v>
      </c>
      <c r="AS260" s="70"/>
      <c r="AT260" s="70"/>
      <c r="AU260" s="71"/>
      <c r="AV260" s="75" t="s">
        <v>28</v>
      </c>
      <c r="AW260" s="75" t="s">
        <v>29</v>
      </c>
      <c r="AX260" s="75"/>
      <c r="AY260" s="77" t="s">
        <v>31</v>
      </c>
      <c r="AZ260" s="396" t="str">
        <f>IF(【入力シート】電気使用申込書!CA264="","",【入力シート】電気使用申込書!CA264)</f>
        <v/>
      </c>
      <c r="BA260" s="397"/>
      <c r="BB260" s="397"/>
      <c r="BC260" s="397"/>
      <c r="BD260" s="83" t="s">
        <v>29</v>
      </c>
      <c r="BE260" s="84"/>
      <c r="BF260" s="84"/>
      <c r="BG260" s="401"/>
      <c r="BH260" s="402"/>
      <c r="BI260" s="403"/>
      <c r="BJ260" s="91"/>
      <c r="BK260" s="91"/>
      <c r="BL260" s="91"/>
    </row>
    <row r="261" spans="1:64" ht="13.5" customHeight="1" x14ac:dyDescent="0.2">
      <c r="A261" s="443"/>
      <c r="B261" s="444"/>
      <c r="C261" s="445"/>
      <c r="D261" s="455"/>
      <c r="E261" s="456"/>
      <c r="F261" s="456"/>
      <c r="G261" s="456"/>
      <c r="H261" s="456"/>
      <c r="I261" s="456"/>
      <c r="J261" s="456"/>
      <c r="K261" s="456"/>
      <c r="L261" s="456"/>
      <c r="M261" s="457"/>
      <c r="N261" s="424"/>
      <c r="O261" s="425"/>
      <c r="P261" s="425"/>
      <c r="Q261" s="425"/>
      <c r="R261" s="425"/>
      <c r="S261" s="425"/>
      <c r="T261" s="425"/>
      <c r="U261" s="425"/>
      <c r="V261" s="425"/>
      <c r="W261" s="425"/>
      <c r="X261" s="425"/>
      <c r="Y261" s="425"/>
      <c r="Z261" s="425"/>
      <c r="AA261" s="425"/>
      <c r="AB261" s="425"/>
      <c r="AC261" s="426"/>
      <c r="AD261" s="95"/>
      <c r="AE261" s="96"/>
      <c r="AF261" s="96"/>
      <c r="AG261" s="96"/>
      <c r="AH261" s="495"/>
      <c r="AI261" s="450"/>
      <c r="AJ261" s="88"/>
      <c r="AK261" s="507"/>
      <c r="AL261" s="508"/>
      <c r="AM261" s="508"/>
      <c r="AN261" s="508"/>
      <c r="AO261" s="495"/>
      <c r="AP261" s="450"/>
      <c r="AQ261" s="88"/>
      <c r="AR261" s="72"/>
      <c r="AS261" s="73"/>
      <c r="AT261" s="73"/>
      <c r="AU261" s="74"/>
      <c r="AV261" s="76"/>
      <c r="AW261" s="76" t="s">
        <v>30</v>
      </c>
      <c r="AX261" s="76"/>
      <c r="AY261" s="78"/>
      <c r="AZ261" s="449"/>
      <c r="BA261" s="450"/>
      <c r="BB261" s="450"/>
      <c r="BC261" s="450"/>
      <c r="BD261" s="93" t="s">
        <v>30</v>
      </c>
      <c r="BE261" s="94"/>
      <c r="BF261" s="94"/>
      <c r="BG261" s="404"/>
      <c r="BH261" s="405"/>
      <c r="BI261" s="406"/>
      <c r="BJ261" s="91"/>
      <c r="BK261" s="91"/>
      <c r="BL261" s="91"/>
    </row>
    <row r="262" spans="1:64" ht="13.5" customHeight="1" x14ac:dyDescent="0.2">
      <c r="A262" s="443"/>
      <c r="B262" s="444"/>
      <c r="C262" s="445"/>
      <c r="D262" s="455"/>
      <c r="E262" s="456"/>
      <c r="F262" s="456"/>
      <c r="G262" s="456"/>
      <c r="H262" s="456"/>
      <c r="I262" s="456"/>
      <c r="J262" s="456"/>
      <c r="K262" s="456"/>
      <c r="L262" s="456"/>
      <c r="M262" s="457"/>
      <c r="N262" s="427"/>
      <c r="O262" s="428"/>
      <c r="P262" s="428"/>
      <c r="Q262" s="428"/>
      <c r="R262" s="428"/>
      <c r="S262" s="428"/>
      <c r="T262" s="428"/>
      <c r="U262" s="428"/>
      <c r="V262" s="428"/>
      <c r="W262" s="428"/>
      <c r="X262" s="428"/>
      <c r="Y262" s="428"/>
      <c r="Z262" s="428"/>
      <c r="AA262" s="428"/>
      <c r="AB262" s="428"/>
      <c r="AC262" s="429"/>
      <c r="AD262" s="95" t="str">
        <f>IF(【入力シート】電気使用申込書!BD266="","",【入力シート】電気使用申込書!BD266)</f>
        <v/>
      </c>
      <c r="AE262" s="96"/>
      <c r="AF262" s="96"/>
      <c r="AG262" s="96"/>
      <c r="AH262" s="490" t="str">
        <f>IF(【入力シート】電気使用申込書!BH266="","",【入力シート】電気使用申込書!BH266)</f>
        <v/>
      </c>
      <c r="AI262" s="491"/>
      <c r="AJ262" s="101" t="s">
        <v>24</v>
      </c>
      <c r="AK262" s="513" t="str">
        <f>IF(【入力シート】電気使用申込書!BK266="","",【入力シート】電気使用申込書!BK266)</f>
        <v/>
      </c>
      <c r="AL262" s="514"/>
      <c r="AM262" s="514"/>
      <c r="AN262" s="514"/>
      <c r="AO262" s="490" t="str">
        <f>IF(【入力シート】電気使用申込書!BO266="","",【入力シート】電気使用申込書!BO266)</f>
        <v/>
      </c>
      <c r="AP262" s="491"/>
      <c r="AQ262" s="101" t="s">
        <v>24</v>
      </c>
      <c r="AR262" s="72" t="s">
        <v>27</v>
      </c>
      <c r="AS262" s="73"/>
      <c r="AT262" s="73"/>
      <c r="AU262" s="74"/>
      <c r="AV262" s="109" t="s">
        <v>29</v>
      </c>
      <c r="AW262" s="110"/>
      <c r="AX262" s="110"/>
      <c r="AY262" s="111"/>
      <c r="AZ262" s="510" t="str">
        <f>IF(【入力シート】電気使用申込書!CA266="","",【入力シート】電気使用申込書!CA266)</f>
        <v/>
      </c>
      <c r="BA262" s="491"/>
      <c r="BB262" s="491"/>
      <c r="BC262" s="511"/>
      <c r="BD262" s="112" t="s">
        <v>29</v>
      </c>
      <c r="BE262" s="113"/>
      <c r="BF262" s="113"/>
      <c r="BG262" s="404"/>
      <c r="BH262" s="405"/>
      <c r="BI262" s="406"/>
      <c r="BJ262" s="91"/>
      <c r="BK262" s="91"/>
      <c r="BL262" s="91"/>
    </row>
    <row r="263" spans="1:64" ht="13.5" customHeight="1" x14ac:dyDescent="0.2">
      <c r="A263" s="443"/>
      <c r="B263" s="444"/>
      <c r="C263" s="445"/>
      <c r="D263" s="455"/>
      <c r="E263" s="456"/>
      <c r="F263" s="456"/>
      <c r="G263" s="456"/>
      <c r="H263" s="456"/>
      <c r="I263" s="456"/>
      <c r="J263" s="456"/>
      <c r="K263" s="456"/>
      <c r="L263" s="456"/>
      <c r="M263" s="457"/>
      <c r="N263" s="418" t="s">
        <v>15</v>
      </c>
      <c r="O263" s="419"/>
      <c r="P263" s="419"/>
      <c r="Q263" s="419"/>
      <c r="R263" s="419"/>
      <c r="S263" s="419"/>
      <c r="T263" s="419"/>
      <c r="U263" s="419"/>
      <c r="V263" s="419"/>
      <c r="W263" s="419"/>
      <c r="X263" s="419"/>
      <c r="Y263" s="419"/>
      <c r="Z263" s="419"/>
      <c r="AA263" s="419"/>
      <c r="AB263" s="419"/>
      <c r="AC263" s="420"/>
      <c r="AD263" s="95"/>
      <c r="AE263" s="96"/>
      <c r="AF263" s="96"/>
      <c r="AG263" s="96"/>
      <c r="AH263" s="492"/>
      <c r="AI263" s="493"/>
      <c r="AJ263" s="102"/>
      <c r="AK263" s="513"/>
      <c r="AL263" s="514"/>
      <c r="AM263" s="514"/>
      <c r="AN263" s="514"/>
      <c r="AO263" s="492"/>
      <c r="AP263" s="493"/>
      <c r="AQ263" s="102"/>
      <c r="AR263" s="72"/>
      <c r="AS263" s="73"/>
      <c r="AT263" s="73"/>
      <c r="AU263" s="74"/>
      <c r="AV263" s="114" t="s">
        <v>30</v>
      </c>
      <c r="AW263" s="115"/>
      <c r="AX263" s="115"/>
      <c r="AY263" s="116"/>
      <c r="AZ263" s="509"/>
      <c r="BA263" s="493"/>
      <c r="BB263" s="493"/>
      <c r="BC263" s="512"/>
      <c r="BD263" s="112" t="s">
        <v>30</v>
      </c>
      <c r="BE263" s="113"/>
      <c r="BF263" s="113"/>
      <c r="BG263" s="404"/>
      <c r="BH263" s="405"/>
      <c r="BI263" s="406"/>
      <c r="BJ263" s="91"/>
      <c r="BK263" s="91"/>
      <c r="BL263" s="91"/>
    </row>
    <row r="264" spans="1:64" ht="13.5" customHeight="1" x14ac:dyDescent="0.2">
      <c r="A264" s="443"/>
      <c r="B264" s="444"/>
      <c r="C264" s="445"/>
      <c r="D264" s="455"/>
      <c r="E264" s="456"/>
      <c r="F264" s="456"/>
      <c r="G264" s="456"/>
      <c r="H264" s="456"/>
      <c r="I264" s="456"/>
      <c r="J264" s="456"/>
      <c r="K264" s="456"/>
      <c r="L264" s="456"/>
      <c r="M264" s="457"/>
      <c r="N264" s="449" t="str">
        <f>IF(【入力シート】電気使用申込書!AF264="","",【入力シート】電気使用申込書!AF264)</f>
        <v/>
      </c>
      <c r="O264" s="450"/>
      <c r="P264" s="450"/>
      <c r="Q264" s="450"/>
      <c r="R264" s="450"/>
      <c r="S264" s="450"/>
      <c r="T264" s="450"/>
      <c r="U264" s="450"/>
      <c r="V264" s="450"/>
      <c r="W264" s="450"/>
      <c r="X264" s="450"/>
      <c r="Y264" s="450"/>
      <c r="Z264" s="450"/>
      <c r="AA264" s="450"/>
      <c r="AB264" s="450"/>
      <c r="AC264" s="451"/>
      <c r="AD264" s="95" t="str">
        <f>IF(【入力シート】電気使用申込書!BD268="","",【入力シート】電気使用申込書!BD268)</f>
        <v/>
      </c>
      <c r="AE264" s="96"/>
      <c r="AF264" s="96"/>
      <c r="AG264" s="96"/>
      <c r="AH264" s="495" t="str">
        <f>IF(【入力シート】電気使用申込書!BH268="","",【入力シート】電気使用申込書!BH268)</f>
        <v/>
      </c>
      <c r="AI264" s="450"/>
      <c r="AJ264" s="88" t="s">
        <v>24</v>
      </c>
      <c r="AK264" s="505" t="str">
        <f>IF(【入力シート】電気使用申込書!BK268="","",【入力シート】電気使用申込書!BK268)</f>
        <v/>
      </c>
      <c r="AL264" s="506"/>
      <c r="AM264" s="506"/>
      <c r="AN264" s="506"/>
      <c r="AO264" s="490" t="str">
        <f>IF(【入力シート】電気使用申込書!BO268="","",【入力シート】電気使用申込書!BO268)</f>
        <v/>
      </c>
      <c r="AP264" s="491"/>
      <c r="AQ264" s="88" t="s">
        <v>24</v>
      </c>
      <c r="AR264" s="72"/>
      <c r="AS264" s="73"/>
      <c r="AT264" s="73"/>
      <c r="AU264" s="74"/>
      <c r="AV264" s="76" t="s">
        <v>29</v>
      </c>
      <c r="AW264" s="76"/>
      <c r="AX264" s="76"/>
      <c r="AY264" s="78"/>
      <c r="AZ264" s="449" t="str">
        <f>IF(【入力シート】電気使用申込書!CA268="","",【入力シート】電気使用申込書!CA268)</f>
        <v/>
      </c>
      <c r="BA264" s="450"/>
      <c r="BB264" s="450"/>
      <c r="BC264" s="450"/>
      <c r="BD264" s="63" t="s">
        <v>29</v>
      </c>
      <c r="BE264" s="64"/>
      <c r="BF264" s="64"/>
      <c r="BG264" s="404"/>
      <c r="BH264" s="405"/>
      <c r="BI264" s="406"/>
      <c r="BJ264" s="91"/>
      <c r="BK264" s="91"/>
      <c r="BL264" s="91"/>
    </row>
    <row r="265" spans="1:64" ht="13.5" customHeight="1" x14ac:dyDescent="0.2">
      <c r="A265" s="446"/>
      <c r="B265" s="447"/>
      <c r="C265" s="448"/>
      <c r="D265" s="458"/>
      <c r="E265" s="459"/>
      <c r="F265" s="459"/>
      <c r="G265" s="459"/>
      <c r="H265" s="459"/>
      <c r="I265" s="459"/>
      <c r="J265" s="459"/>
      <c r="K265" s="459"/>
      <c r="L265" s="459"/>
      <c r="M265" s="460"/>
      <c r="N265" s="399"/>
      <c r="O265" s="264"/>
      <c r="P265" s="264"/>
      <c r="Q265" s="264"/>
      <c r="R265" s="264"/>
      <c r="S265" s="264"/>
      <c r="T265" s="264"/>
      <c r="U265" s="264"/>
      <c r="V265" s="264"/>
      <c r="W265" s="264"/>
      <c r="X265" s="264"/>
      <c r="Y265" s="264"/>
      <c r="Z265" s="264"/>
      <c r="AA265" s="264"/>
      <c r="AB265" s="264"/>
      <c r="AC265" s="400"/>
      <c r="AD265" s="95"/>
      <c r="AE265" s="96"/>
      <c r="AF265" s="96"/>
      <c r="AG265" s="96"/>
      <c r="AH265" s="495"/>
      <c r="AI265" s="450"/>
      <c r="AJ265" s="102"/>
      <c r="AK265" s="507"/>
      <c r="AL265" s="508"/>
      <c r="AM265" s="508"/>
      <c r="AN265" s="508"/>
      <c r="AO265" s="492"/>
      <c r="AP265" s="493"/>
      <c r="AQ265" s="102"/>
      <c r="AR265" s="124"/>
      <c r="AS265" s="125"/>
      <c r="AT265" s="125"/>
      <c r="AU265" s="126"/>
      <c r="AV265" s="65" t="s">
        <v>30</v>
      </c>
      <c r="AW265" s="65"/>
      <c r="AX265" s="65"/>
      <c r="AY265" s="66"/>
      <c r="AZ265" s="509"/>
      <c r="BA265" s="493"/>
      <c r="BB265" s="493"/>
      <c r="BC265" s="493"/>
      <c r="BD265" s="67" t="s">
        <v>30</v>
      </c>
      <c r="BE265" s="68"/>
      <c r="BF265" s="68"/>
      <c r="BG265" s="407"/>
      <c r="BH265" s="408"/>
      <c r="BI265" s="409"/>
      <c r="BJ265" s="91"/>
      <c r="BK265" s="91"/>
      <c r="BL265" s="91"/>
    </row>
    <row r="266" spans="1:64" ht="13.5" customHeight="1" x14ac:dyDescent="0.2">
      <c r="A266" s="440">
        <v>42</v>
      </c>
      <c r="B266" s="441"/>
      <c r="C266" s="442"/>
      <c r="D266" s="452">
        <f>異動インプット票!D268</f>
        <v>0</v>
      </c>
      <c r="E266" s="453"/>
      <c r="F266" s="453"/>
      <c r="G266" s="453"/>
      <c r="H266" s="453"/>
      <c r="I266" s="453"/>
      <c r="J266" s="453"/>
      <c r="K266" s="453"/>
      <c r="L266" s="453"/>
      <c r="M266" s="454"/>
      <c r="N266" s="421" t="str">
        <f>IF(【入力シート】電気使用申込書!P270="","",【入力シート】電気使用申込書!P270)</f>
        <v/>
      </c>
      <c r="O266" s="422"/>
      <c r="P266" s="422"/>
      <c r="Q266" s="422"/>
      <c r="R266" s="422"/>
      <c r="S266" s="422"/>
      <c r="T266" s="422"/>
      <c r="U266" s="422"/>
      <c r="V266" s="422"/>
      <c r="W266" s="422"/>
      <c r="X266" s="422"/>
      <c r="Y266" s="422"/>
      <c r="Z266" s="422"/>
      <c r="AA266" s="422"/>
      <c r="AB266" s="422"/>
      <c r="AC266" s="423"/>
      <c r="AD266" s="156" t="s">
        <v>23</v>
      </c>
      <c r="AE266" s="157"/>
      <c r="AF266" s="157"/>
      <c r="AG266" s="157"/>
      <c r="AH266" s="494" t="str">
        <f>IF(【入力シート】電気使用申込書!BH270="","",【入力シート】電気使用申込書!BH270)</f>
        <v/>
      </c>
      <c r="AI266" s="397"/>
      <c r="AJ266" s="86" t="s">
        <v>24</v>
      </c>
      <c r="AK266" s="517" t="str">
        <f>IF(【入力シート】電気使用申込書!BK270="","",【入力シート】電気使用申込書!BK270)</f>
        <v/>
      </c>
      <c r="AL266" s="518"/>
      <c r="AM266" s="518"/>
      <c r="AN266" s="518"/>
      <c r="AO266" s="494" t="str">
        <f>IF(【入力シート】電気使用申込書!BO270="","",【入力シート】電気使用申込書!BO270)</f>
        <v/>
      </c>
      <c r="AP266" s="397"/>
      <c r="AQ266" s="86" t="s">
        <v>24</v>
      </c>
      <c r="AR266" s="69" t="s">
        <v>26</v>
      </c>
      <c r="AS266" s="70"/>
      <c r="AT266" s="70"/>
      <c r="AU266" s="71"/>
      <c r="AV266" s="75" t="s">
        <v>28</v>
      </c>
      <c r="AW266" s="75" t="s">
        <v>29</v>
      </c>
      <c r="AX266" s="75"/>
      <c r="AY266" s="77" t="s">
        <v>31</v>
      </c>
      <c r="AZ266" s="396" t="str">
        <f>IF(【入力シート】電気使用申込書!CA270="","",【入力シート】電気使用申込書!CA270)</f>
        <v/>
      </c>
      <c r="BA266" s="397"/>
      <c r="BB266" s="397"/>
      <c r="BC266" s="397"/>
      <c r="BD266" s="83" t="s">
        <v>29</v>
      </c>
      <c r="BE266" s="84"/>
      <c r="BF266" s="84"/>
      <c r="BG266" s="401"/>
      <c r="BH266" s="402"/>
      <c r="BI266" s="403"/>
      <c r="BJ266" s="91"/>
      <c r="BK266" s="91"/>
      <c r="BL266" s="91"/>
    </row>
    <row r="267" spans="1:64" ht="13.5" customHeight="1" x14ac:dyDescent="0.2">
      <c r="A267" s="443"/>
      <c r="B267" s="444"/>
      <c r="C267" s="445"/>
      <c r="D267" s="455"/>
      <c r="E267" s="456"/>
      <c r="F267" s="456"/>
      <c r="G267" s="456"/>
      <c r="H267" s="456"/>
      <c r="I267" s="456"/>
      <c r="J267" s="456"/>
      <c r="K267" s="456"/>
      <c r="L267" s="456"/>
      <c r="M267" s="457"/>
      <c r="N267" s="424"/>
      <c r="O267" s="425"/>
      <c r="P267" s="425"/>
      <c r="Q267" s="425"/>
      <c r="R267" s="425"/>
      <c r="S267" s="425"/>
      <c r="T267" s="425"/>
      <c r="U267" s="425"/>
      <c r="V267" s="425"/>
      <c r="W267" s="425"/>
      <c r="X267" s="425"/>
      <c r="Y267" s="425"/>
      <c r="Z267" s="425"/>
      <c r="AA267" s="425"/>
      <c r="AB267" s="425"/>
      <c r="AC267" s="426"/>
      <c r="AD267" s="95"/>
      <c r="AE267" s="96"/>
      <c r="AF267" s="96"/>
      <c r="AG267" s="96"/>
      <c r="AH267" s="495"/>
      <c r="AI267" s="450"/>
      <c r="AJ267" s="88"/>
      <c r="AK267" s="507"/>
      <c r="AL267" s="508"/>
      <c r="AM267" s="508"/>
      <c r="AN267" s="508"/>
      <c r="AO267" s="495"/>
      <c r="AP267" s="450"/>
      <c r="AQ267" s="102"/>
      <c r="AR267" s="72"/>
      <c r="AS267" s="73"/>
      <c r="AT267" s="73"/>
      <c r="AU267" s="74"/>
      <c r="AV267" s="76"/>
      <c r="AW267" s="76" t="s">
        <v>30</v>
      </c>
      <c r="AX267" s="76"/>
      <c r="AY267" s="78"/>
      <c r="AZ267" s="449"/>
      <c r="BA267" s="450"/>
      <c r="BB267" s="450"/>
      <c r="BC267" s="450"/>
      <c r="BD267" s="93" t="s">
        <v>30</v>
      </c>
      <c r="BE267" s="94"/>
      <c r="BF267" s="94"/>
      <c r="BG267" s="404"/>
      <c r="BH267" s="405"/>
      <c r="BI267" s="406"/>
      <c r="BJ267" s="91"/>
      <c r="BK267" s="91"/>
      <c r="BL267" s="91"/>
    </row>
    <row r="268" spans="1:64" ht="13.5" customHeight="1" x14ac:dyDescent="0.2">
      <c r="A268" s="443"/>
      <c r="B268" s="444"/>
      <c r="C268" s="445"/>
      <c r="D268" s="455"/>
      <c r="E268" s="456"/>
      <c r="F268" s="456"/>
      <c r="G268" s="456"/>
      <c r="H268" s="456"/>
      <c r="I268" s="456"/>
      <c r="J268" s="456"/>
      <c r="K268" s="456"/>
      <c r="L268" s="456"/>
      <c r="M268" s="457"/>
      <c r="N268" s="427"/>
      <c r="O268" s="428"/>
      <c r="P268" s="428"/>
      <c r="Q268" s="428"/>
      <c r="R268" s="428"/>
      <c r="S268" s="428"/>
      <c r="T268" s="428"/>
      <c r="U268" s="428"/>
      <c r="V268" s="428"/>
      <c r="W268" s="428"/>
      <c r="X268" s="428"/>
      <c r="Y268" s="428"/>
      <c r="Z268" s="428"/>
      <c r="AA268" s="428"/>
      <c r="AB268" s="428"/>
      <c r="AC268" s="429"/>
      <c r="AD268" s="95" t="str">
        <f>IF(【入力シート】電気使用申込書!BD272="","",【入力シート】電気使用申込書!BD272)</f>
        <v/>
      </c>
      <c r="AE268" s="96"/>
      <c r="AF268" s="96"/>
      <c r="AG268" s="96"/>
      <c r="AH268" s="490" t="str">
        <f>IF(【入力シート】電気使用申込書!BH272="","",【入力シート】電気使用申込書!BH272)</f>
        <v/>
      </c>
      <c r="AI268" s="491"/>
      <c r="AJ268" s="101" t="s">
        <v>24</v>
      </c>
      <c r="AK268" s="513" t="str">
        <f>IF(【入力シート】電気使用申込書!BK272="","",【入力シート】電気使用申込書!BK272)</f>
        <v/>
      </c>
      <c r="AL268" s="514"/>
      <c r="AM268" s="514"/>
      <c r="AN268" s="514"/>
      <c r="AO268" s="490" t="str">
        <f>IF(【入力シート】電気使用申込書!BO272="","",【入力シート】電気使用申込書!BO272)</f>
        <v/>
      </c>
      <c r="AP268" s="491"/>
      <c r="AQ268" s="101" t="s">
        <v>24</v>
      </c>
      <c r="AR268" s="72" t="s">
        <v>27</v>
      </c>
      <c r="AS268" s="73"/>
      <c r="AT268" s="73"/>
      <c r="AU268" s="74"/>
      <c r="AV268" s="109" t="s">
        <v>29</v>
      </c>
      <c r="AW268" s="110"/>
      <c r="AX268" s="110"/>
      <c r="AY268" s="111"/>
      <c r="AZ268" s="510" t="str">
        <f>IF(【入力シート】電気使用申込書!CA272="","",【入力シート】電気使用申込書!CA272)</f>
        <v/>
      </c>
      <c r="BA268" s="491"/>
      <c r="BB268" s="491"/>
      <c r="BC268" s="511"/>
      <c r="BD268" s="112" t="s">
        <v>29</v>
      </c>
      <c r="BE268" s="113"/>
      <c r="BF268" s="113"/>
      <c r="BG268" s="404"/>
      <c r="BH268" s="405"/>
      <c r="BI268" s="406"/>
      <c r="BJ268" s="91"/>
      <c r="BK268" s="91"/>
      <c r="BL268" s="91"/>
    </row>
    <row r="269" spans="1:64" ht="13.5" customHeight="1" x14ac:dyDescent="0.2">
      <c r="A269" s="443"/>
      <c r="B269" s="444"/>
      <c r="C269" s="445"/>
      <c r="D269" s="455"/>
      <c r="E269" s="456"/>
      <c r="F269" s="456"/>
      <c r="G269" s="456"/>
      <c r="H269" s="456"/>
      <c r="I269" s="456"/>
      <c r="J269" s="456"/>
      <c r="K269" s="456"/>
      <c r="L269" s="456"/>
      <c r="M269" s="457"/>
      <c r="N269" s="418" t="s">
        <v>15</v>
      </c>
      <c r="O269" s="419"/>
      <c r="P269" s="419"/>
      <c r="Q269" s="419"/>
      <c r="R269" s="419"/>
      <c r="S269" s="419"/>
      <c r="T269" s="419"/>
      <c r="U269" s="419"/>
      <c r="V269" s="419"/>
      <c r="W269" s="419"/>
      <c r="X269" s="419"/>
      <c r="Y269" s="419"/>
      <c r="Z269" s="419"/>
      <c r="AA269" s="419"/>
      <c r="AB269" s="419"/>
      <c r="AC269" s="420"/>
      <c r="AD269" s="95"/>
      <c r="AE269" s="96"/>
      <c r="AF269" s="96"/>
      <c r="AG269" s="96"/>
      <c r="AH269" s="492"/>
      <c r="AI269" s="493"/>
      <c r="AJ269" s="102"/>
      <c r="AK269" s="513"/>
      <c r="AL269" s="514"/>
      <c r="AM269" s="514"/>
      <c r="AN269" s="514"/>
      <c r="AO269" s="492"/>
      <c r="AP269" s="493"/>
      <c r="AQ269" s="102"/>
      <c r="AR269" s="72"/>
      <c r="AS269" s="73"/>
      <c r="AT269" s="73"/>
      <c r="AU269" s="74"/>
      <c r="AV269" s="114" t="s">
        <v>30</v>
      </c>
      <c r="AW269" s="115"/>
      <c r="AX269" s="115"/>
      <c r="AY269" s="116"/>
      <c r="AZ269" s="509"/>
      <c r="BA269" s="493"/>
      <c r="BB269" s="493"/>
      <c r="BC269" s="512"/>
      <c r="BD269" s="112" t="s">
        <v>30</v>
      </c>
      <c r="BE269" s="113"/>
      <c r="BF269" s="113"/>
      <c r="BG269" s="404"/>
      <c r="BH269" s="405"/>
      <c r="BI269" s="406"/>
      <c r="BJ269" s="91"/>
      <c r="BK269" s="91"/>
      <c r="BL269" s="91"/>
    </row>
    <row r="270" spans="1:64" ht="13.5" customHeight="1" x14ac:dyDescent="0.2">
      <c r="A270" s="443"/>
      <c r="B270" s="444"/>
      <c r="C270" s="445"/>
      <c r="D270" s="455"/>
      <c r="E270" s="456"/>
      <c r="F270" s="456"/>
      <c r="G270" s="456"/>
      <c r="H270" s="456"/>
      <c r="I270" s="456"/>
      <c r="J270" s="456"/>
      <c r="K270" s="456"/>
      <c r="L270" s="456"/>
      <c r="M270" s="457"/>
      <c r="N270" s="449" t="str">
        <f>IF(【入力シート】電気使用申込書!AF270="","",【入力シート】電気使用申込書!AF270)</f>
        <v/>
      </c>
      <c r="O270" s="450"/>
      <c r="P270" s="450"/>
      <c r="Q270" s="450"/>
      <c r="R270" s="450"/>
      <c r="S270" s="450"/>
      <c r="T270" s="450"/>
      <c r="U270" s="450"/>
      <c r="V270" s="450"/>
      <c r="W270" s="450"/>
      <c r="X270" s="450"/>
      <c r="Y270" s="450"/>
      <c r="Z270" s="450"/>
      <c r="AA270" s="450"/>
      <c r="AB270" s="450"/>
      <c r="AC270" s="451"/>
      <c r="AD270" s="95" t="str">
        <f>IF(【入力シート】電気使用申込書!BD274="","",【入力シート】電気使用申込書!BD274)</f>
        <v/>
      </c>
      <c r="AE270" s="96"/>
      <c r="AF270" s="96"/>
      <c r="AG270" s="96"/>
      <c r="AH270" s="495" t="str">
        <f>IF(【入力シート】電気使用申込書!BH274="","",【入力シート】電気使用申込書!BH274)</f>
        <v/>
      </c>
      <c r="AI270" s="450"/>
      <c r="AJ270" s="88" t="s">
        <v>24</v>
      </c>
      <c r="AK270" s="505" t="str">
        <f>IF(【入力シート】電気使用申込書!BK274="","",【入力シート】電気使用申込書!BK274)</f>
        <v/>
      </c>
      <c r="AL270" s="506"/>
      <c r="AM270" s="506"/>
      <c r="AN270" s="506"/>
      <c r="AO270" s="490" t="str">
        <f>IF(【入力シート】電気使用申込書!BO274="","",【入力シート】電気使用申込書!BO274)</f>
        <v/>
      </c>
      <c r="AP270" s="491"/>
      <c r="AQ270" s="101" t="s">
        <v>24</v>
      </c>
      <c r="AR270" s="72"/>
      <c r="AS270" s="73"/>
      <c r="AT270" s="73"/>
      <c r="AU270" s="74"/>
      <c r="AV270" s="76" t="s">
        <v>29</v>
      </c>
      <c r="AW270" s="76"/>
      <c r="AX270" s="76"/>
      <c r="AY270" s="78"/>
      <c r="AZ270" s="449" t="str">
        <f>IF(【入力シート】電気使用申込書!CA274="","",【入力シート】電気使用申込書!CA274)</f>
        <v/>
      </c>
      <c r="BA270" s="450"/>
      <c r="BB270" s="450"/>
      <c r="BC270" s="450"/>
      <c r="BD270" s="63" t="s">
        <v>29</v>
      </c>
      <c r="BE270" s="64"/>
      <c r="BF270" s="64"/>
      <c r="BG270" s="404"/>
      <c r="BH270" s="405"/>
      <c r="BI270" s="406"/>
      <c r="BJ270" s="91"/>
      <c r="BK270" s="91"/>
      <c r="BL270" s="91"/>
    </row>
    <row r="271" spans="1:64" ht="13.5" customHeight="1" x14ac:dyDescent="0.2">
      <c r="A271" s="446"/>
      <c r="B271" s="447"/>
      <c r="C271" s="448"/>
      <c r="D271" s="458"/>
      <c r="E271" s="459"/>
      <c r="F271" s="459"/>
      <c r="G271" s="459"/>
      <c r="H271" s="459"/>
      <c r="I271" s="459"/>
      <c r="J271" s="459"/>
      <c r="K271" s="459"/>
      <c r="L271" s="459"/>
      <c r="M271" s="460"/>
      <c r="N271" s="399"/>
      <c r="O271" s="264"/>
      <c r="P271" s="264"/>
      <c r="Q271" s="264"/>
      <c r="R271" s="264"/>
      <c r="S271" s="264"/>
      <c r="T271" s="264"/>
      <c r="U271" s="264"/>
      <c r="V271" s="264"/>
      <c r="W271" s="264"/>
      <c r="X271" s="264"/>
      <c r="Y271" s="264"/>
      <c r="Z271" s="264"/>
      <c r="AA271" s="264"/>
      <c r="AB271" s="264"/>
      <c r="AC271" s="400"/>
      <c r="AD271" s="95"/>
      <c r="AE271" s="96"/>
      <c r="AF271" s="96"/>
      <c r="AG271" s="96"/>
      <c r="AH271" s="495"/>
      <c r="AI271" s="450"/>
      <c r="AJ271" s="102"/>
      <c r="AK271" s="507"/>
      <c r="AL271" s="508"/>
      <c r="AM271" s="508"/>
      <c r="AN271" s="508"/>
      <c r="AO271" s="492"/>
      <c r="AP271" s="493"/>
      <c r="AQ271" s="90"/>
      <c r="AR271" s="124"/>
      <c r="AS271" s="125"/>
      <c r="AT271" s="125"/>
      <c r="AU271" s="126"/>
      <c r="AV271" s="65" t="s">
        <v>30</v>
      </c>
      <c r="AW271" s="65"/>
      <c r="AX271" s="65"/>
      <c r="AY271" s="66"/>
      <c r="AZ271" s="509"/>
      <c r="BA271" s="493"/>
      <c r="BB271" s="493"/>
      <c r="BC271" s="493"/>
      <c r="BD271" s="67" t="s">
        <v>30</v>
      </c>
      <c r="BE271" s="68"/>
      <c r="BF271" s="68"/>
      <c r="BG271" s="407"/>
      <c r="BH271" s="408"/>
      <c r="BI271" s="409"/>
      <c r="BJ271" s="91"/>
      <c r="BK271" s="91"/>
      <c r="BL271" s="91"/>
    </row>
    <row r="272" spans="1:64" ht="13.5" customHeight="1" x14ac:dyDescent="0.2">
      <c r="A272" s="440">
        <v>43</v>
      </c>
      <c r="B272" s="441"/>
      <c r="C272" s="442"/>
      <c r="D272" s="452">
        <f>異動インプット票!D274</f>
        <v>0</v>
      </c>
      <c r="E272" s="453"/>
      <c r="F272" s="453"/>
      <c r="G272" s="453"/>
      <c r="H272" s="453"/>
      <c r="I272" s="453"/>
      <c r="J272" s="453"/>
      <c r="K272" s="453"/>
      <c r="L272" s="453"/>
      <c r="M272" s="454"/>
      <c r="N272" s="421" t="str">
        <f>IF(【入力シート】電気使用申込書!P276="","",【入力シート】電気使用申込書!P276)</f>
        <v/>
      </c>
      <c r="O272" s="422"/>
      <c r="P272" s="422"/>
      <c r="Q272" s="422"/>
      <c r="R272" s="422"/>
      <c r="S272" s="422"/>
      <c r="T272" s="422"/>
      <c r="U272" s="422"/>
      <c r="V272" s="422"/>
      <c r="W272" s="422"/>
      <c r="X272" s="422"/>
      <c r="Y272" s="422"/>
      <c r="Z272" s="422"/>
      <c r="AA272" s="422"/>
      <c r="AB272" s="422"/>
      <c r="AC272" s="423"/>
      <c r="AD272" s="156" t="s">
        <v>23</v>
      </c>
      <c r="AE272" s="157"/>
      <c r="AF272" s="157"/>
      <c r="AG272" s="157"/>
      <c r="AH272" s="494" t="str">
        <f>IF(【入力シート】電気使用申込書!BH276="","",【入力シート】電気使用申込書!BH276)</f>
        <v/>
      </c>
      <c r="AI272" s="397"/>
      <c r="AJ272" s="86" t="s">
        <v>24</v>
      </c>
      <c r="AK272" s="517" t="str">
        <f>IF(【入力シート】電気使用申込書!BK276="","",【入力シート】電気使用申込書!BK276)</f>
        <v/>
      </c>
      <c r="AL272" s="518"/>
      <c r="AM272" s="518"/>
      <c r="AN272" s="518"/>
      <c r="AO272" s="494" t="str">
        <f>IF(【入力シート】電気使用申込書!BO276="","",【入力シート】電気使用申込書!BO276)</f>
        <v/>
      </c>
      <c r="AP272" s="397"/>
      <c r="AQ272" s="86" t="s">
        <v>24</v>
      </c>
      <c r="AR272" s="69" t="s">
        <v>26</v>
      </c>
      <c r="AS272" s="70"/>
      <c r="AT272" s="70"/>
      <c r="AU272" s="71"/>
      <c r="AV272" s="75" t="s">
        <v>28</v>
      </c>
      <c r="AW272" s="75" t="s">
        <v>29</v>
      </c>
      <c r="AX272" s="75"/>
      <c r="AY272" s="77" t="s">
        <v>31</v>
      </c>
      <c r="AZ272" s="396" t="str">
        <f>IF(【入力シート】電気使用申込書!CA276="","",【入力シート】電気使用申込書!CA276)</f>
        <v/>
      </c>
      <c r="BA272" s="397"/>
      <c r="BB272" s="397"/>
      <c r="BC272" s="397"/>
      <c r="BD272" s="83" t="s">
        <v>29</v>
      </c>
      <c r="BE272" s="84"/>
      <c r="BF272" s="84"/>
      <c r="BG272" s="401"/>
      <c r="BH272" s="402"/>
      <c r="BI272" s="403"/>
      <c r="BJ272" s="91"/>
      <c r="BK272" s="91"/>
      <c r="BL272" s="91"/>
    </row>
    <row r="273" spans="1:64" ht="13.5" customHeight="1" x14ac:dyDescent="0.2">
      <c r="A273" s="443"/>
      <c r="B273" s="444"/>
      <c r="C273" s="445"/>
      <c r="D273" s="455"/>
      <c r="E273" s="456"/>
      <c r="F273" s="456"/>
      <c r="G273" s="456"/>
      <c r="H273" s="456"/>
      <c r="I273" s="456"/>
      <c r="J273" s="456"/>
      <c r="K273" s="456"/>
      <c r="L273" s="456"/>
      <c r="M273" s="457"/>
      <c r="N273" s="424"/>
      <c r="O273" s="425"/>
      <c r="P273" s="425"/>
      <c r="Q273" s="425"/>
      <c r="R273" s="425"/>
      <c r="S273" s="425"/>
      <c r="T273" s="425"/>
      <c r="U273" s="425"/>
      <c r="V273" s="425"/>
      <c r="W273" s="425"/>
      <c r="X273" s="425"/>
      <c r="Y273" s="425"/>
      <c r="Z273" s="425"/>
      <c r="AA273" s="425"/>
      <c r="AB273" s="425"/>
      <c r="AC273" s="426"/>
      <c r="AD273" s="95"/>
      <c r="AE273" s="96"/>
      <c r="AF273" s="96"/>
      <c r="AG273" s="96"/>
      <c r="AH273" s="495"/>
      <c r="AI273" s="450"/>
      <c r="AJ273" s="88"/>
      <c r="AK273" s="507"/>
      <c r="AL273" s="508"/>
      <c r="AM273" s="508"/>
      <c r="AN273" s="508"/>
      <c r="AO273" s="495"/>
      <c r="AP273" s="450"/>
      <c r="AQ273" s="102"/>
      <c r="AR273" s="72"/>
      <c r="AS273" s="73"/>
      <c r="AT273" s="73"/>
      <c r="AU273" s="74"/>
      <c r="AV273" s="76"/>
      <c r="AW273" s="76" t="s">
        <v>30</v>
      </c>
      <c r="AX273" s="76"/>
      <c r="AY273" s="78"/>
      <c r="AZ273" s="449"/>
      <c r="BA273" s="450"/>
      <c r="BB273" s="450"/>
      <c r="BC273" s="450"/>
      <c r="BD273" s="93" t="s">
        <v>30</v>
      </c>
      <c r="BE273" s="94"/>
      <c r="BF273" s="94"/>
      <c r="BG273" s="404"/>
      <c r="BH273" s="405"/>
      <c r="BI273" s="406"/>
      <c r="BJ273" s="91"/>
      <c r="BK273" s="91"/>
      <c r="BL273" s="91"/>
    </row>
    <row r="274" spans="1:64" ht="13.5" customHeight="1" x14ac:dyDescent="0.2">
      <c r="A274" s="443"/>
      <c r="B274" s="444"/>
      <c r="C274" s="445"/>
      <c r="D274" s="455"/>
      <c r="E274" s="456"/>
      <c r="F274" s="456"/>
      <c r="G274" s="456"/>
      <c r="H274" s="456"/>
      <c r="I274" s="456"/>
      <c r="J274" s="456"/>
      <c r="K274" s="456"/>
      <c r="L274" s="456"/>
      <c r="M274" s="457"/>
      <c r="N274" s="427"/>
      <c r="O274" s="428"/>
      <c r="P274" s="428"/>
      <c r="Q274" s="428"/>
      <c r="R274" s="428"/>
      <c r="S274" s="428"/>
      <c r="T274" s="428"/>
      <c r="U274" s="428"/>
      <c r="V274" s="428"/>
      <c r="W274" s="428"/>
      <c r="X274" s="428"/>
      <c r="Y274" s="428"/>
      <c r="Z274" s="428"/>
      <c r="AA274" s="428"/>
      <c r="AB274" s="428"/>
      <c r="AC274" s="429"/>
      <c r="AD274" s="95" t="str">
        <f>IF(【入力シート】電気使用申込書!BD278="","",【入力シート】電気使用申込書!BD278)</f>
        <v/>
      </c>
      <c r="AE274" s="96"/>
      <c r="AF274" s="96"/>
      <c r="AG274" s="96"/>
      <c r="AH274" s="490" t="str">
        <f>IF(【入力シート】電気使用申込書!BH278="","",【入力シート】電気使用申込書!BH278)</f>
        <v/>
      </c>
      <c r="AI274" s="491"/>
      <c r="AJ274" s="101" t="s">
        <v>24</v>
      </c>
      <c r="AK274" s="513" t="str">
        <f>IF(【入力シート】電気使用申込書!BK278="","",【入力シート】電気使用申込書!BK278)</f>
        <v/>
      </c>
      <c r="AL274" s="514"/>
      <c r="AM274" s="514"/>
      <c r="AN274" s="514"/>
      <c r="AO274" s="490" t="str">
        <f>IF(【入力シート】電気使用申込書!BO278="","",【入力シート】電気使用申込書!BO278)</f>
        <v/>
      </c>
      <c r="AP274" s="491"/>
      <c r="AQ274" s="101" t="s">
        <v>24</v>
      </c>
      <c r="AR274" s="72" t="s">
        <v>27</v>
      </c>
      <c r="AS274" s="73"/>
      <c r="AT274" s="73"/>
      <c r="AU274" s="74"/>
      <c r="AV274" s="109" t="s">
        <v>29</v>
      </c>
      <c r="AW274" s="110"/>
      <c r="AX274" s="110"/>
      <c r="AY274" s="111"/>
      <c r="AZ274" s="510" t="str">
        <f>IF(【入力シート】電気使用申込書!CA278="","",【入力シート】電気使用申込書!CA278)</f>
        <v/>
      </c>
      <c r="BA274" s="491"/>
      <c r="BB274" s="491"/>
      <c r="BC274" s="511"/>
      <c r="BD274" s="112" t="s">
        <v>29</v>
      </c>
      <c r="BE274" s="113"/>
      <c r="BF274" s="113"/>
      <c r="BG274" s="404"/>
      <c r="BH274" s="405"/>
      <c r="BI274" s="406"/>
      <c r="BJ274" s="91"/>
      <c r="BK274" s="91"/>
      <c r="BL274" s="91"/>
    </row>
    <row r="275" spans="1:64" ht="13.5" customHeight="1" x14ac:dyDescent="0.2">
      <c r="A275" s="443"/>
      <c r="B275" s="444"/>
      <c r="C275" s="445"/>
      <c r="D275" s="455"/>
      <c r="E275" s="456"/>
      <c r="F275" s="456"/>
      <c r="G275" s="456"/>
      <c r="H275" s="456"/>
      <c r="I275" s="456"/>
      <c r="J275" s="456"/>
      <c r="K275" s="456"/>
      <c r="L275" s="456"/>
      <c r="M275" s="457"/>
      <c r="N275" s="418" t="s">
        <v>15</v>
      </c>
      <c r="O275" s="419"/>
      <c r="P275" s="419"/>
      <c r="Q275" s="419"/>
      <c r="R275" s="419"/>
      <c r="S275" s="419"/>
      <c r="T275" s="419"/>
      <c r="U275" s="419"/>
      <c r="V275" s="419"/>
      <c r="W275" s="419"/>
      <c r="X275" s="419"/>
      <c r="Y275" s="419"/>
      <c r="Z275" s="419"/>
      <c r="AA275" s="419"/>
      <c r="AB275" s="419"/>
      <c r="AC275" s="420"/>
      <c r="AD275" s="95"/>
      <c r="AE275" s="96"/>
      <c r="AF275" s="96"/>
      <c r="AG275" s="96"/>
      <c r="AH275" s="492"/>
      <c r="AI275" s="493"/>
      <c r="AJ275" s="102"/>
      <c r="AK275" s="513"/>
      <c r="AL275" s="514"/>
      <c r="AM275" s="514"/>
      <c r="AN275" s="514"/>
      <c r="AO275" s="492"/>
      <c r="AP275" s="493"/>
      <c r="AQ275" s="102"/>
      <c r="AR275" s="72"/>
      <c r="AS275" s="73"/>
      <c r="AT275" s="73"/>
      <c r="AU275" s="74"/>
      <c r="AV275" s="114" t="s">
        <v>30</v>
      </c>
      <c r="AW275" s="115"/>
      <c r="AX275" s="115"/>
      <c r="AY275" s="116"/>
      <c r="AZ275" s="509"/>
      <c r="BA275" s="493"/>
      <c r="BB275" s="493"/>
      <c r="BC275" s="512"/>
      <c r="BD275" s="112" t="s">
        <v>30</v>
      </c>
      <c r="BE275" s="113"/>
      <c r="BF275" s="113"/>
      <c r="BG275" s="404"/>
      <c r="BH275" s="405"/>
      <c r="BI275" s="406"/>
      <c r="BJ275" s="91"/>
      <c r="BK275" s="91"/>
      <c r="BL275" s="91"/>
    </row>
    <row r="276" spans="1:64" ht="13.5" customHeight="1" x14ac:dyDescent="0.2">
      <c r="A276" s="443"/>
      <c r="B276" s="444"/>
      <c r="C276" s="445"/>
      <c r="D276" s="455"/>
      <c r="E276" s="456"/>
      <c r="F276" s="456"/>
      <c r="G276" s="456"/>
      <c r="H276" s="456"/>
      <c r="I276" s="456"/>
      <c r="J276" s="456"/>
      <c r="K276" s="456"/>
      <c r="L276" s="456"/>
      <c r="M276" s="457"/>
      <c r="N276" s="449" t="str">
        <f>IF(【入力シート】電気使用申込書!AF276="","",【入力シート】電気使用申込書!AF276)</f>
        <v/>
      </c>
      <c r="O276" s="450"/>
      <c r="P276" s="450"/>
      <c r="Q276" s="450"/>
      <c r="R276" s="450"/>
      <c r="S276" s="450"/>
      <c r="T276" s="450"/>
      <c r="U276" s="450"/>
      <c r="V276" s="450"/>
      <c r="W276" s="450"/>
      <c r="X276" s="450"/>
      <c r="Y276" s="450"/>
      <c r="Z276" s="450"/>
      <c r="AA276" s="450"/>
      <c r="AB276" s="450"/>
      <c r="AC276" s="451"/>
      <c r="AD276" s="95" t="str">
        <f>IF(【入力シート】電気使用申込書!BD280="","",【入力シート】電気使用申込書!BD280)</f>
        <v/>
      </c>
      <c r="AE276" s="96"/>
      <c r="AF276" s="96"/>
      <c r="AG276" s="96"/>
      <c r="AH276" s="495" t="str">
        <f>IF(【入力シート】電気使用申込書!BH280="","",【入力シート】電気使用申込書!BH280)</f>
        <v/>
      </c>
      <c r="AI276" s="450"/>
      <c r="AJ276" s="88" t="s">
        <v>24</v>
      </c>
      <c r="AK276" s="505" t="str">
        <f>IF(【入力シート】電気使用申込書!BK280="","",【入力シート】電気使用申込書!BK280)</f>
        <v/>
      </c>
      <c r="AL276" s="506"/>
      <c r="AM276" s="506"/>
      <c r="AN276" s="506"/>
      <c r="AO276" s="490" t="str">
        <f>IF(【入力シート】電気使用申込書!BO280="","",【入力シート】電気使用申込書!BO280)</f>
        <v/>
      </c>
      <c r="AP276" s="491"/>
      <c r="AQ276" s="101" t="s">
        <v>24</v>
      </c>
      <c r="AR276" s="72"/>
      <c r="AS276" s="73"/>
      <c r="AT276" s="73"/>
      <c r="AU276" s="74"/>
      <c r="AV276" s="76" t="s">
        <v>29</v>
      </c>
      <c r="AW276" s="76"/>
      <c r="AX276" s="76"/>
      <c r="AY276" s="78"/>
      <c r="AZ276" s="449" t="str">
        <f>IF(【入力シート】電気使用申込書!CA280="","",【入力シート】電気使用申込書!CA280)</f>
        <v/>
      </c>
      <c r="BA276" s="450"/>
      <c r="BB276" s="450"/>
      <c r="BC276" s="450"/>
      <c r="BD276" s="63" t="s">
        <v>29</v>
      </c>
      <c r="BE276" s="64"/>
      <c r="BF276" s="64"/>
      <c r="BG276" s="404"/>
      <c r="BH276" s="405"/>
      <c r="BI276" s="406"/>
      <c r="BJ276" s="91"/>
      <c r="BK276" s="91"/>
      <c r="BL276" s="91"/>
    </row>
    <row r="277" spans="1:64" ht="13.5" customHeight="1" x14ac:dyDescent="0.2">
      <c r="A277" s="446"/>
      <c r="B277" s="447"/>
      <c r="C277" s="448"/>
      <c r="D277" s="458"/>
      <c r="E277" s="459"/>
      <c r="F277" s="459"/>
      <c r="G277" s="459"/>
      <c r="H277" s="459"/>
      <c r="I277" s="459"/>
      <c r="J277" s="459"/>
      <c r="K277" s="459"/>
      <c r="L277" s="459"/>
      <c r="M277" s="460"/>
      <c r="N277" s="399"/>
      <c r="O277" s="264"/>
      <c r="P277" s="264"/>
      <c r="Q277" s="264"/>
      <c r="R277" s="264"/>
      <c r="S277" s="264"/>
      <c r="T277" s="264"/>
      <c r="U277" s="264"/>
      <c r="V277" s="264"/>
      <c r="W277" s="264"/>
      <c r="X277" s="264"/>
      <c r="Y277" s="264"/>
      <c r="Z277" s="264"/>
      <c r="AA277" s="264"/>
      <c r="AB277" s="264"/>
      <c r="AC277" s="400"/>
      <c r="AD277" s="95"/>
      <c r="AE277" s="96"/>
      <c r="AF277" s="96"/>
      <c r="AG277" s="96"/>
      <c r="AH277" s="495"/>
      <c r="AI277" s="450"/>
      <c r="AJ277" s="102"/>
      <c r="AK277" s="507"/>
      <c r="AL277" s="508"/>
      <c r="AM277" s="508"/>
      <c r="AN277" s="508"/>
      <c r="AO277" s="492"/>
      <c r="AP277" s="493"/>
      <c r="AQ277" s="90"/>
      <c r="AR277" s="124"/>
      <c r="AS277" s="125"/>
      <c r="AT277" s="125"/>
      <c r="AU277" s="126"/>
      <c r="AV277" s="65" t="s">
        <v>30</v>
      </c>
      <c r="AW277" s="65"/>
      <c r="AX277" s="65"/>
      <c r="AY277" s="66"/>
      <c r="AZ277" s="509"/>
      <c r="BA277" s="493"/>
      <c r="BB277" s="493"/>
      <c r="BC277" s="493"/>
      <c r="BD277" s="67" t="s">
        <v>30</v>
      </c>
      <c r="BE277" s="68"/>
      <c r="BF277" s="68"/>
      <c r="BG277" s="407"/>
      <c r="BH277" s="408"/>
      <c r="BI277" s="409"/>
      <c r="BJ277" s="91"/>
      <c r="BK277" s="91"/>
      <c r="BL277" s="91"/>
    </row>
    <row r="278" spans="1:64" ht="13.5" customHeight="1" x14ac:dyDescent="0.2">
      <c r="A278" s="440">
        <v>44</v>
      </c>
      <c r="B278" s="441"/>
      <c r="C278" s="442"/>
      <c r="D278" s="452">
        <f>異動インプット票!D280</f>
        <v>0</v>
      </c>
      <c r="E278" s="453"/>
      <c r="F278" s="453"/>
      <c r="G278" s="453"/>
      <c r="H278" s="453"/>
      <c r="I278" s="453"/>
      <c r="J278" s="453"/>
      <c r="K278" s="453"/>
      <c r="L278" s="453"/>
      <c r="M278" s="454"/>
      <c r="N278" s="421" t="str">
        <f>IF(【入力シート】電気使用申込書!P282="","",【入力シート】電気使用申込書!P282)</f>
        <v/>
      </c>
      <c r="O278" s="422"/>
      <c r="P278" s="422"/>
      <c r="Q278" s="422"/>
      <c r="R278" s="422"/>
      <c r="S278" s="422"/>
      <c r="T278" s="422"/>
      <c r="U278" s="422"/>
      <c r="V278" s="422"/>
      <c r="W278" s="422"/>
      <c r="X278" s="422"/>
      <c r="Y278" s="422"/>
      <c r="Z278" s="422"/>
      <c r="AA278" s="422"/>
      <c r="AB278" s="422"/>
      <c r="AC278" s="423"/>
      <c r="AD278" s="156" t="s">
        <v>23</v>
      </c>
      <c r="AE278" s="157"/>
      <c r="AF278" s="157"/>
      <c r="AG278" s="157"/>
      <c r="AH278" s="494" t="str">
        <f>IF(【入力シート】電気使用申込書!BH282="","",【入力シート】電気使用申込書!BH282)</f>
        <v/>
      </c>
      <c r="AI278" s="397"/>
      <c r="AJ278" s="86" t="s">
        <v>24</v>
      </c>
      <c r="AK278" s="517" t="str">
        <f>IF(【入力シート】電気使用申込書!BK282="","",【入力シート】電気使用申込書!BK282)</f>
        <v/>
      </c>
      <c r="AL278" s="518"/>
      <c r="AM278" s="518"/>
      <c r="AN278" s="518"/>
      <c r="AO278" s="494" t="str">
        <f>IF(【入力シート】電気使用申込書!BO282="","",【入力シート】電気使用申込書!BO282)</f>
        <v/>
      </c>
      <c r="AP278" s="397"/>
      <c r="AQ278" s="86" t="s">
        <v>24</v>
      </c>
      <c r="AR278" s="69" t="s">
        <v>26</v>
      </c>
      <c r="AS278" s="70"/>
      <c r="AT278" s="70"/>
      <c r="AU278" s="71"/>
      <c r="AV278" s="75" t="s">
        <v>28</v>
      </c>
      <c r="AW278" s="75" t="s">
        <v>29</v>
      </c>
      <c r="AX278" s="75"/>
      <c r="AY278" s="77" t="s">
        <v>31</v>
      </c>
      <c r="AZ278" s="396" t="str">
        <f>IF(【入力シート】電気使用申込書!CA282="","",【入力シート】電気使用申込書!CA282)</f>
        <v/>
      </c>
      <c r="BA278" s="397"/>
      <c r="BB278" s="397"/>
      <c r="BC278" s="397"/>
      <c r="BD278" s="83" t="s">
        <v>29</v>
      </c>
      <c r="BE278" s="84"/>
      <c r="BF278" s="84"/>
      <c r="BG278" s="401"/>
      <c r="BH278" s="402"/>
      <c r="BI278" s="403"/>
      <c r="BJ278" s="91"/>
      <c r="BK278" s="91"/>
      <c r="BL278" s="91"/>
    </row>
    <row r="279" spans="1:64" ht="13.5" customHeight="1" x14ac:dyDescent="0.2">
      <c r="A279" s="443"/>
      <c r="B279" s="444"/>
      <c r="C279" s="445"/>
      <c r="D279" s="455"/>
      <c r="E279" s="456"/>
      <c r="F279" s="456"/>
      <c r="G279" s="456"/>
      <c r="H279" s="456"/>
      <c r="I279" s="456"/>
      <c r="J279" s="456"/>
      <c r="K279" s="456"/>
      <c r="L279" s="456"/>
      <c r="M279" s="457"/>
      <c r="N279" s="424"/>
      <c r="O279" s="425"/>
      <c r="P279" s="425"/>
      <c r="Q279" s="425"/>
      <c r="R279" s="425"/>
      <c r="S279" s="425"/>
      <c r="T279" s="425"/>
      <c r="U279" s="425"/>
      <c r="V279" s="425"/>
      <c r="W279" s="425"/>
      <c r="X279" s="425"/>
      <c r="Y279" s="425"/>
      <c r="Z279" s="425"/>
      <c r="AA279" s="425"/>
      <c r="AB279" s="425"/>
      <c r="AC279" s="426"/>
      <c r="AD279" s="95"/>
      <c r="AE279" s="96"/>
      <c r="AF279" s="96"/>
      <c r="AG279" s="96"/>
      <c r="AH279" s="495"/>
      <c r="AI279" s="450"/>
      <c r="AJ279" s="88"/>
      <c r="AK279" s="507"/>
      <c r="AL279" s="508"/>
      <c r="AM279" s="508"/>
      <c r="AN279" s="508"/>
      <c r="AO279" s="495"/>
      <c r="AP279" s="450"/>
      <c r="AQ279" s="102"/>
      <c r="AR279" s="72"/>
      <c r="AS279" s="73"/>
      <c r="AT279" s="73"/>
      <c r="AU279" s="74"/>
      <c r="AV279" s="76"/>
      <c r="AW279" s="76" t="s">
        <v>30</v>
      </c>
      <c r="AX279" s="76"/>
      <c r="AY279" s="78"/>
      <c r="AZ279" s="449"/>
      <c r="BA279" s="450"/>
      <c r="BB279" s="450"/>
      <c r="BC279" s="450"/>
      <c r="BD279" s="93" t="s">
        <v>30</v>
      </c>
      <c r="BE279" s="94"/>
      <c r="BF279" s="94"/>
      <c r="BG279" s="404"/>
      <c r="BH279" s="405"/>
      <c r="BI279" s="406"/>
      <c r="BJ279" s="91"/>
      <c r="BK279" s="91"/>
      <c r="BL279" s="91"/>
    </row>
    <row r="280" spans="1:64" ht="13.5" customHeight="1" x14ac:dyDescent="0.2">
      <c r="A280" s="443"/>
      <c r="B280" s="444"/>
      <c r="C280" s="445"/>
      <c r="D280" s="455"/>
      <c r="E280" s="456"/>
      <c r="F280" s="456"/>
      <c r="G280" s="456"/>
      <c r="H280" s="456"/>
      <c r="I280" s="456"/>
      <c r="J280" s="456"/>
      <c r="K280" s="456"/>
      <c r="L280" s="456"/>
      <c r="M280" s="457"/>
      <c r="N280" s="427"/>
      <c r="O280" s="428"/>
      <c r="P280" s="428"/>
      <c r="Q280" s="428"/>
      <c r="R280" s="428"/>
      <c r="S280" s="428"/>
      <c r="T280" s="428"/>
      <c r="U280" s="428"/>
      <c r="V280" s="428"/>
      <c r="W280" s="428"/>
      <c r="X280" s="428"/>
      <c r="Y280" s="428"/>
      <c r="Z280" s="428"/>
      <c r="AA280" s="428"/>
      <c r="AB280" s="428"/>
      <c r="AC280" s="429"/>
      <c r="AD280" s="95" t="str">
        <f>IF(【入力シート】電気使用申込書!BD284="","",【入力シート】電気使用申込書!BD284)</f>
        <v/>
      </c>
      <c r="AE280" s="96"/>
      <c r="AF280" s="96"/>
      <c r="AG280" s="96"/>
      <c r="AH280" s="490" t="str">
        <f>IF(【入力シート】電気使用申込書!BH284="","",【入力シート】電気使用申込書!BH284)</f>
        <v/>
      </c>
      <c r="AI280" s="491"/>
      <c r="AJ280" s="101" t="s">
        <v>24</v>
      </c>
      <c r="AK280" s="513" t="str">
        <f>IF(【入力シート】電気使用申込書!BK284="","",【入力シート】電気使用申込書!BK284)</f>
        <v/>
      </c>
      <c r="AL280" s="514"/>
      <c r="AM280" s="514"/>
      <c r="AN280" s="514"/>
      <c r="AO280" s="490" t="str">
        <f>IF(【入力シート】電気使用申込書!BO284="","",【入力シート】電気使用申込書!BO284)</f>
        <v/>
      </c>
      <c r="AP280" s="491"/>
      <c r="AQ280" s="101" t="s">
        <v>24</v>
      </c>
      <c r="AR280" s="72" t="s">
        <v>27</v>
      </c>
      <c r="AS280" s="73"/>
      <c r="AT280" s="73"/>
      <c r="AU280" s="74"/>
      <c r="AV280" s="109" t="s">
        <v>29</v>
      </c>
      <c r="AW280" s="110"/>
      <c r="AX280" s="110"/>
      <c r="AY280" s="111"/>
      <c r="AZ280" s="510" t="str">
        <f>IF(【入力シート】電気使用申込書!CA284="","",【入力シート】電気使用申込書!CA284)</f>
        <v/>
      </c>
      <c r="BA280" s="491"/>
      <c r="BB280" s="491"/>
      <c r="BC280" s="511"/>
      <c r="BD280" s="112" t="s">
        <v>29</v>
      </c>
      <c r="BE280" s="113"/>
      <c r="BF280" s="113"/>
      <c r="BG280" s="404"/>
      <c r="BH280" s="405"/>
      <c r="BI280" s="406"/>
      <c r="BJ280" s="91"/>
      <c r="BK280" s="91"/>
      <c r="BL280" s="91"/>
    </row>
    <row r="281" spans="1:64" ht="13.5" customHeight="1" x14ac:dyDescent="0.2">
      <c r="A281" s="443"/>
      <c r="B281" s="444"/>
      <c r="C281" s="445"/>
      <c r="D281" s="455"/>
      <c r="E281" s="456"/>
      <c r="F281" s="456"/>
      <c r="G281" s="456"/>
      <c r="H281" s="456"/>
      <c r="I281" s="456"/>
      <c r="J281" s="456"/>
      <c r="K281" s="456"/>
      <c r="L281" s="456"/>
      <c r="M281" s="457"/>
      <c r="N281" s="418" t="s">
        <v>15</v>
      </c>
      <c r="O281" s="419"/>
      <c r="P281" s="419"/>
      <c r="Q281" s="419"/>
      <c r="R281" s="419"/>
      <c r="S281" s="419"/>
      <c r="T281" s="419"/>
      <c r="U281" s="419"/>
      <c r="V281" s="419"/>
      <c r="W281" s="419"/>
      <c r="X281" s="419"/>
      <c r="Y281" s="419"/>
      <c r="Z281" s="419"/>
      <c r="AA281" s="419"/>
      <c r="AB281" s="419"/>
      <c r="AC281" s="420"/>
      <c r="AD281" s="95"/>
      <c r="AE281" s="96"/>
      <c r="AF281" s="96"/>
      <c r="AG281" s="96"/>
      <c r="AH281" s="492"/>
      <c r="AI281" s="493"/>
      <c r="AJ281" s="102"/>
      <c r="AK281" s="513"/>
      <c r="AL281" s="514"/>
      <c r="AM281" s="514"/>
      <c r="AN281" s="514"/>
      <c r="AO281" s="492"/>
      <c r="AP281" s="493"/>
      <c r="AQ281" s="102"/>
      <c r="AR281" s="72"/>
      <c r="AS281" s="73"/>
      <c r="AT281" s="73"/>
      <c r="AU281" s="74"/>
      <c r="AV281" s="114" t="s">
        <v>30</v>
      </c>
      <c r="AW281" s="115"/>
      <c r="AX281" s="115"/>
      <c r="AY281" s="116"/>
      <c r="AZ281" s="509"/>
      <c r="BA281" s="493"/>
      <c r="BB281" s="493"/>
      <c r="BC281" s="512"/>
      <c r="BD281" s="112" t="s">
        <v>30</v>
      </c>
      <c r="BE281" s="113"/>
      <c r="BF281" s="113"/>
      <c r="BG281" s="404"/>
      <c r="BH281" s="405"/>
      <c r="BI281" s="406"/>
      <c r="BJ281" s="91"/>
      <c r="BK281" s="91"/>
      <c r="BL281" s="91"/>
    </row>
    <row r="282" spans="1:64" ht="13.5" customHeight="1" x14ac:dyDescent="0.2">
      <c r="A282" s="443"/>
      <c r="B282" s="444"/>
      <c r="C282" s="445"/>
      <c r="D282" s="455"/>
      <c r="E282" s="456"/>
      <c r="F282" s="456"/>
      <c r="G282" s="456"/>
      <c r="H282" s="456"/>
      <c r="I282" s="456"/>
      <c r="J282" s="456"/>
      <c r="K282" s="456"/>
      <c r="L282" s="456"/>
      <c r="M282" s="457"/>
      <c r="N282" s="449" t="str">
        <f>IF(【入力シート】電気使用申込書!AF282="","",【入力シート】電気使用申込書!AF282)</f>
        <v/>
      </c>
      <c r="O282" s="450"/>
      <c r="P282" s="450"/>
      <c r="Q282" s="450"/>
      <c r="R282" s="450"/>
      <c r="S282" s="450"/>
      <c r="T282" s="450"/>
      <c r="U282" s="450"/>
      <c r="V282" s="450"/>
      <c r="W282" s="450"/>
      <c r="X282" s="450"/>
      <c r="Y282" s="450"/>
      <c r="Z282" s="450"/>
      <c r="AA282" s="450"/>
      <c r="AB282" s="450"/>
      <c r="AC282" s="451"/>
      <c r="AD282" s="95" t="str">
        <f>IF(【入力シート】電気使用申込書!BD286="","",【入力シート】電気使用申込書!BD286)</f>
        <v/>
      </c>
      <c r="AE282" s="96"/>
      <c r="AF282" s="96"/>
      <c r="AG282" s="96"/>
      <c r="AH282" s="495" t="str">
        <f>IF(【入力シート】電気使用申込書!BH286="","",【入力シート】電気使用申込書!BH286)</f>
        <v/>
      </c>
      <c r="AI282" s="450"/>
      <c r="AJ282" s="88" t="s">
        <v>24</v>
      </c>
      <c r="AK282" s="505" t="str">
        <f>IF(【入力シート】電気使用申込書!BK286="","",【入力シート】電気使用申込書!BK286)</f>
        <v/>
      </c>
      <c r="AL282" s="506"/>
      <c r="AM282" s="506"/>
      <c r="AN282" s="506"/>
      <c r="AO282" s="490" t="str">
        <f>IF(【入力シート】電気使用申込書!BO286="","",【入力シート】電気使用申込書!BO286)</f>
        <v/>
      </c>
      <c r="AP282" s="491"/>
      <c r="AQ282" s="101" t="s">
        <v>24</v>
      </c>
      <c r="AR282" s="72"/>
      <c r="AS282" s="73"/>
      <c r="AT282" s="73"/>
      <c r="AU282" s="74"/>
      <c r="AV282" s="76" t="s">
        <v>29</v>
      </c>
      <c r="AW282" s="76"/>
      <c r="AX282" s="76"/>
      <c r="AY282" s="78"/>
      <c r="AZ282" s="449" t="str">
        <f>IF(【入力シート】電気使用申込書!CA286="","",【入力シート】電気使用申込書!CA286)</f>
        <v/>
      </c>
      <c r="BA282" s="450"/>
      <c r="BB282" s="450"/>
      <c r="BC282" s="450"/>
      <c r="BD282" s="63" t="s">
        <v>29</v>
      </c>
      <c r="BE282" s="64"/>
      <c r="BF282" s="64"/>
      <c r="BG282" s="404"/>
      <c r="BH282" s="405"/>
      <c r="BI282" s="406"/>
      <c r="BJ282" s="91"/>
      <c r="BK282" s="91"/>
      <c r="BL282" s="91"/>
    </row>
    <row r="283" spans="1:64" ht="13.5" customHeight="1" x14ac:dyDescent="0.2">
      <c r="A283" s="446"/>
      <c r="B283" s="447"/>
      <c r="C283" s="448"/>
      <c r="D283" s="458"/>
      <c r="E283" s="459"/>
      <c r="F283" s="459"/>
      <c r="G283" s="459"/>
      <c r="H283" s="459"/>
      <c r="I283" s="459"/>
      <c r="J283" s="459"/>
      <c r="K283" s="459"/>
      <c r="L283" s="459"/>
      <c r="M283" s="460"/>
      <c r="N283" s="399"/>
      <c r="O283" s="264"/>
      <c r="P283" s="264"/>
      <c r="Q283" s="264"/>
      <c r="R283" s="264"/>
      <c r="S283" s="264"/>
      <c r="T283" s="264"/>
      <c r="U283" s="264"/>
      <c r="V283" s="264"/>
      <c r="W283" s="264"/>
      <c r="X283" s="264"/>
      <c r="Y283" s="264"/>
      <c r="Z283" s="264"/>
      <c r="AA283" s="264"/>
      <c r="AB283" s="264"/>
      <c r="AC283" s="400"/>
      <c r="AD283" s="95"/>
      <c r="AE283" s="96"/>
      <c r="AF283" s="96"/>
      <c r="AG283" s="96"/>
      <c r="AH283" s="495"/>
      <c r="AI283" s="450"/>
      <c r="AJ283" s="102"/>
      <c r="AK283" s="507"/>
      <c r="AL283" s="508"/>
      <c r="AM283" s="508"/>
      <c r="AN283" s="508"/>
      <c r="AO283" s="492"/>
      <c r="AP283" s="493"/>
      <c r="AQ283" s="90"/>
      <c r="AR283" s="124"/>
      <c r="AS283" s="125"/>
      <c r="AT283" s="125"/>
      <c r="AU283" s="126"/>
      <c r="AV283" s="65" t="s">
        <v>30</v>
      </c>
      <c r="AW283" s="65"/>
      <c r="AX283" s="65"/>
      <c r="AY283" s="66"/>
      <c r="AZ283" s="509"/>
      <c r="BA283" s="493"/>
      <c r="BB283" s="493"/>
      <c r="BC283" s="493"/>
      <c r="BD283" s="67" t="s">
        <v>30</v>
      </c>
      <c r="BE283" s="68"/>
      <c r="BF283" s="68"/>
      <c r="BG283" s="407"/>
      <c r="BH283" s="408"/>
      <c r="BI283" s="409"/>
      <c r="BJ283" s="91"/>
      <c r="BK283" s="91"/>
      <c r="BL283" s="91"/>
    </row>
    <row r="284" spans="1:64" ht="13.5" customHeight="1" x14ac:dyDescent="0.2">
      <c r="A284" s="440">
        <v>45</v>
      </c>
      <c r="B284" s="441"/>
      <c r="C284" s="442"/>
      <c r="D284" s="452">
        <f>異動インプット票!D286</f>
        <v>0</v>
      </c>
      <c r="E284" s="453"/>
      <c r="F284" s="453"/>
      <c r="G284" s="453"/>
      <c r="H284" s="453"/>
      <c r="I284" s="453"/>
      <c r="J284" s="453"/>
      <c r="K284" s="453"/>
      <c r="L284" s="453"/>
      <c r="M284" s="454"/>
      <c r="N284" s="421" t="str">
        <f>IF(【入力シート】電気使用申込書!P288="","",【入力シート】電気使用申込書!P288)</f>
        <v/>
      </c>
      <c r="O284" s="422"/>
      <c r="P284" s="422"/>
      <c r="Q284" s="422"/>
      <c r="R284" s="422"/>
      <c r="S284" s="422"/>
      <c r="T284" s="422"/>
      <c r="U284" s="422"/>
      <c r="V284" s="422"/>
      <c r="W284" s="422"/>
      <c r="X284" s="422"/>
      <c r="Y284" s="422"/>
      <c r="Z284" s="422"/>
      <c r="AA284" s="422"/>
      <c r="AB284" s="422"/>
      <c r="AC284" s="423"/>
      <c r="AD284" s="156" t="s">
        <v>23</v>
      </c>
      <c r="AE284" s="157"/>
      <c r="AF284" s="157"/>
      <c r="AG284" s="157"/>
      <c r="AH284" s="494" t="str">
        <f>IF(【入力シート】電気使用申込書!BH288="","",【入力シート】電気使用申込書!BH288)</f>
        <v/>
      </c>
      <c r="AI284" s="397"/>
      <c r="AJ284" s="86" t="s">
        <v>24</v>
      </c>
      <c r="AK284" s="517" t="str">
        <f>IF(【入力シート】電気使用申込書!BK288="","",【入力シート】電気使用申込書!BK288)</f>
        <v/>
      </c>
      <c r="AL284" s="518"/>
      <c r="AM284" s="518"/>
      <c r="AN284" s="518"/>
      <c r="AO284" s="494" t="str">
        <f>IF(【入力シート】電気使用申込書!BO288="","",【入力シート】電気使用申込書!BO288)</f>
        <v/>
      </c>
      <c r="AP284" s="397"/>
      <c r="AQ284" s="86" t="s">
        <v>24</v>
      </c>
      <c r="AR284" s="69" t="s">
        <v>26</v>
      </c>
      <c r="AS284" s="70"/>
      <c r="AT284" s="70"/>
      <c r="AU284" s="71"/>
      <c r="AV284" s="75" t="s">
        <v>28</v>
      </c>
      <c r="AW284" s="75" t="s">
        <v>29</v>
      </c>
      <c r="AX284" s="75"/>
      <c r="AY284" s="77" t="s">
        <v>31</v>
      </c>
      <c r="AZ284" s="396" t="str">
        <f>IF(【入力シート】電気使用申込書!CA288="","",【入力シート】電気使用申込書!CA288)</f>
        <v/>
      </c>
      <c r="BA284" s="397"/>
      <c r="BB284" s="397"/>
      <c r="BC284" s="397"/>
      <c r="BD284" s="83" t="s">
        <v>29</v>
      </c>
      <c r="BE284" s="84"/>
      <c r="BF284" s="84"/>
      <c r="BG284" s="401"/>
      <c r="BH284" s="402"/>
      <c r="BI284" s="403"/>
      <c r="BJ284" s="91"/>
      <c r="BK284" s="91"/>
      <c r="BL284" s="91"/>
    </row>
    <row r="285" spans="1:64" ht="13.5" customHeight="1" x14ac:dyDescent="0.2">
      <c r="A285" s="443"/>
      <c r="B285" s="444"/>
      <c r="C285" s="445"/>
      <c r="D285" s="455"/>
      <c r="E285" s="456"/>
      <c r="F285" s="456"/>
      <c r="G285" s="456"/>
      <c r="H285" s="456"/>
      <c r="I285" s="456"/>
      <c r="J285" s="456"/>
      <c r="K285" s="456"/>
      <c r="L285" s="456"/>
      <c r="M285" s="457"/>
      <c r="N285" s="424"/>
      <c r="O285" s="425"/>
      <c r="P285" s="425"/>
      <c r="Q285" s="425"/>
      <c r="R285" s="425"/>
      <c r="S285" s="425"/>
      <c r="T285" s="425"/>
      <c r="U285" s="425"/>
      <c r="V285" s="425"/>
      <c r="W285" s="425"/>
      <c r="X285" s="425"/>
      <c r="Y285" s="425"/>
      <c r="Z285" s="425"/>
      <c r="AA285" s="425"/>
      <c r="AB285" s="425"/>
      <c r="AC285" s="426"/>
      <c r="AD285" s="95"/>
      <c r="AE285" s="96"/>
      <c r="AF285" s="96"/>
      <c r="AG285" s="96"/>
      <c r="AH285" s="495"/>
      <c r="AI285" s="450"/>
      <c r="AJ285" s="88"/>
      <c r="AK285" s="507"/>
      <c r="AL285" s="508"/>
      <c r="AM285" s="508"/>
      <c r="AN285" s="508"/>
      <c r="AO285" s="495"/>
      <c r="AP285" s="450"/>
      <c r="AQ285" s="102"/>
      <c r="AR285" s="72"/>
      <c r="AS285" s="73"/>
      <c r="AT285" s="73"/>
      <c r="AU285" s="74"/>
      <c r="AV285" s="76"/>
      <c r="AW285" s="76" t="s">
        <v>30</v>
      </c>
      <c r="AX285" s="76"/>
      <c r="AY285" s="78"/>
      <c r="AZ285" s="449"/>
      <c r="BA285" s="450"/>
      <c r="BB285" s="450"/>
      <c r="BC285" s="450"/>
      <c r="BD285" s="93" t="s">
        <v>30</v>
      </c>
      <c r="BE285" s="94"/>
      <c r="BF285" s="94"/>
      <c r="BG285" s="404"/>
      <c r="BH285" s="405"/>
      <c r="BI285" s="406"/>
      <c r="BJ285" s="91"/>
      <c r="BK285" s="91"/>
      <c r="BL285" s="91"/>
    </row>
    <row r="286" spans="1:64" ht="13.5" customHeight="1" x14ac:dyDescent="0.2">
      <c r="A286" s="443"/>
      <c r="B286" s="444"/>
      <c r="C286" s="445"/>
      <c r="D286" s="455"/>
      <c r="E286" s="456"/>
      <c r="F286" s="456"/>
      <c r="G286" s="456"/>
      <c r="H286" s="456"/>
      <c r="I286" s="456"/>
      <c r="J286" s="456"/>
      <c r="K286" s="456"/>
      <c r="L286" s="456"/>
      <c r="M286" s="457"/>
      <c r="N286" s="427"/>
      <c r="O286" s="428"/>
      <c r="P286" s="428"/>
      <c r="Q286" s="428"/>
      <c r="R286" s="428"/>
      <c r="S286" s="428"/>
      <c r="T286" s="428"/>
      <c r="U286" s="428"/>
      <c r="V286" s="428"/>
      <c r="W286" s="428"/>
      <c r="X286" s="428"/>
      <c r="Y286" s="428"/>
      <c r="Z286" s="428"/>
      <c r="AA286" s="428"/>
      <c r="AB286" s="428"/>
      <c r="AC286" s="429"/>
      <c r="AD286" s="95" t="str">
        <f>IF(【入力シート】電気使用申込書!BD290="","",【入力シート】電気使用申込書!BD290)</f>
        <v/>
      </c>
      <c r="AE286" s="96"/>
      <c r="AF286" s="96"/>
      <c r="AG286" s="96"/>
      <c r="AH286" s="490" t="str">
        <f>IF(【入力シート】電気使用申込書!BH290="","",【入力シート】電気使用申込書!BH290)</f>
        <v/>
      </c>
      <c r="AI286" s="491"/>
      <c r="AJ286" s="101" t="s">
        <v>24</v>
      </c>
      <c r="AK286" s="513" t="str">
        <f>IF(【入力シート】電気使用申込書!BK290="","",【入力シート】電気使用申込書!BK290)</f>
        <v/>
      </c>
      <c r="AL286" s="514"/>
      <c r="AM286" s="514"/>
      <c r="AN286" s="514"/>
      <c r="AO286" s="490" t="str">
        <f>IF(【入力シート】電気使用申込書!BO290="","",【入力シート】電気使用申込書!BO290)</f>
        <v/>
      </c>
      <c r="AP286" s="491"/>
      <c r="AQ286" s="101" t="s">
        <v>24</v>
      </c>
      <c r="AR286" s="72" t="s">
        <v>27</v>
      </c>
      <c r="AS286" s="73"/>
      <c r="AT286" s="73"/>
      <c r="AU286" s="74"/>
      <c r="AV286" s="109" t="s">
        <v>29</v>
      </c>
      <c r="AW286" s="110"/>
      <c r="AX286" s="110"/>
      <c r="AY286" s="111"/>
      <c r="AZ286" s="510" t="str">
        <f>IF(【入力シート】電気使用申込書!CA290="","",【入力シート】電気使用申込書!CA290)</f>
        <v/>
      </c>
      <c r="BA286" s="491"/>
      <c r="BB286" s="491"/>
      <c r="BC286" s="511"/>
      <c r="BD286" s="112" t="s">
        <v>29</v>
      </c>
      <c r="BE286" s="113"/>
      <c r="BF286" s="113"/>
      <c r="BG286" s="404"/>
      <c r="BH286" s="405"/>
      <c r="BI286" s="406"/>
      <c r="BJ286" s="91"/>
      <c r="BK286" s="91"/>
      <c r="BL286" s="91"/>
    </row>
    <row r="287" spans="1:64" ht="13.5" customHeight="1" x14ac:dyDescent="0.2">
      <c r="A287" s="443"/>
      <c r="B287" s="444"/>
      <c r="C287" s="445"/>
      <c r="D287" s="455"/>
      <c r="E287" s="456"/>
      <c r="F287" s="456"/>
      <c r="G287" s="456"/>
      <c r="H287" s="456"/>
      <c r="I287" s="456"/>
      <c r="J287" s="456"/>
      <c r="K287" s="456"/>
      <c r="L287" s="456"/>
      <c r="M287" s="457"/>
      <c r="N287" s="418" t="s">
        <v>15</v>
      </c>
      <c r="O287" s="419"/>
      <c r="P287" s="419"/>
      <c r="Q287" s="419"/>
      <c r="R287" s="419"/>
      <c r="S287" s="419"/>
      <c r="T287" s="419"/>
      <c r="U287" s="419"/>
      <c r="V287" s="419"/>
      <c r="W287" s="419"/>
      <c r="X287" s="419"/>
      <c r="Y287" s="419"/>
      <c r="Z287" s="419"/>
      <c r="AA287" s="419"/>
      <c r="AB287" s="419"/>
      <c r="AC287" s="420"/>
      <c r="AD287" s="95"/>
      <c r="AE287" s="96"/>
      <c r="AF287" s="96"/>
      <c r="AG287" s="96"/>
      <c r="AH287" s="492"/>
      <c r="AI287" s="493"/>
      <c r="AJ287" s="102"/>
      <c r="AK287" s="513"/>
      <c r="AL287" s="514"/>
      <c r="AM287" s="514"/>
      <c r="AN287" s="514"/>
      <c r="AO287" s="492"/>
      <c r="AP287" s="493"/>
      <c r="AQ287" s="102"/>
      <c r="AR287" s="72"/>
      <c r="AS287" s="73"/>
      <c r="AT287" s="73"/>
      <c r="AU287" s="74"/>
      <c r="AV287" s="114" t="s">
        <v>30</v>
      </c>
      <c r="AW287" s="115"/>
      <c r="AX287" s="115"/>
      <c r="AY287" s="116"/>
      <c r="AZ287" s="509"/>
      <c r="BA287" s="493"/>
      <c r="BB287" s="493"/>
      <c r="BC287" s="512"/>
      <c r="BD287" s="112" t="s">
        <v>30</v>
      </c>
      <c r="BE287" s="113"/>
      <c r="BF287" s="113"/>
      <c r="BG287" s="404"/>
      <c r="BH287" s="405"/>
      <c r="BI287" s="406"/>
      <c r="BJ287" s="91"/>
      <c r="BK287" s="91"/>
      <c r="BL287" s="91"/>
    </row>
    <row r="288" spans="1:64" ht="13.5" customHeight="1" x14ac:dyDescent="0.2">
      <c r="A288" s="443"/>
      <c r="B288" s="444"/>
      <c r="C288" s="445"/>
      <c r="D288" s="455"/>
      <c r="E288" s="456"/>
      <c r="F288" s="456"/>
      <c r="G288" s="456"/>
      <c r="H288" s="456"/>
      <c r="I288" s="456"/>
      <c r="J288" s="456"/>
      <c r="K288" s="456"/>
      <c r="L288" s="456"/>
      <c r="M288" s="457"/>
      <c r="N288" s="449" t="str">
        <f>IF(【入力シート】電気使用申込書!AF288="","",【入力シート】電気使用申込書!AF288)</f>
        <v/>
      </c>
      <c r="O288" s="450"/>
      <c r="P288" s="450"/>
      <c r="Q288" s="450"/>
      <c r="R288" s="450"/>
      <c r="S288" s="450"/>
      <c r="T288" s="450"/>
      <c r="U288" s="450"/>
      <c r="V288" s="450"/>
      <c r="W288" s="450"/>
      <c r="X288" s="450"/>
      <c r="Y288" s="450"/>
      <c r="Z288" s="450"/>
      <c r="AA288" s="450"/>
      <c r="AB288" s="450"/>
      <c r="AC288" s="451"/>
      <c r="AD288" s="95" t="str">
        <f>IF(【入力シート】電気使用申込書!BD292="","",【入力シート】電気使用申込書!BD292)</f>
        <v/>
      </c>
      <c r="AE288" s="96"/>
      <c r="AF288" s="96"/>
      <c r="AG288" s="96"/>
      <c r="AH288" s="495" t="str">
        <f>IF(【入力シート】電気使用申込書!BH292="","",【入力シート】電気使用申込書!BH292)</f>
        <v/>
      </c>
      <c r="AI288" s="450"/>
      <c r="AJ288" s="88" t="s">
        <v>24</v>
      </c>
      <c r="AK288" s="505" t="str">
        <f>IF(【入力シート】電気使用申込書!BK292="","",【入力シート】電気使用申込書!BK292)</f>
        <v/>
      </c>
      <c r="AL288" s="506"/>
      <c r="AM288" s="506"/>
      <c r="AN288" s="506"/>
      <c r="AO288" s="490" t="str">
        <f>IF(【入力シート】電気使用申込書!BO292="","",【入力シート】電気使用申込書!BO292)</f>
        <v/>
      </c>
      <c r="AP288" s="491"/>
      <c r="AQ288" s="101" t="s">
        <v>24</v>
      </c>
      <c r="AR288" s="72"/>
      <c r="AS288" s="73"/>
      <c r="AT288" s="73"/>
      <c r="AU288" s="74"/>
      <c r="AV288" s="76" t="s">
        <v>29</v>
      </c>
      <c r="AW288" s="76"/>
      <c r="AX288" s="76"/>
      <c r="AY288" s="78"/>
      <c r="AZ288" s="449" t="str">
        <f>IF(【入力シート】電気使用申込書!CA292="","",【入力シート】電気使用申込書!CA292)</f>
        <v/>
      </c>
      <c r="BA288" s="450"/>
      <c r="BB288" s="450"/>
      <c r="BC288" s="450"/>
      <c r="BD288" s="63" t="s">
        <v>29</v>
      </c>
      <c r="BE288" s="64"/>
      <c r="BF288" s="64"/>
      <c r="BG288" s="404"/>
      <c r="BH288" s="405"/>
      <c r="BI288" s="406"/>
      <c r="BJ288" s="91"/>
      <c r="BK288" s="91"/>
      <c r="BL288" s="91"/>
    </row>
    <row r="289" spans="1:64" ht="13.5" customHeight="1" x14ac:dyDescent="0.2">
      <c r="A289" s="446"/>
      <c r="B289" s="447"/>
      <c r="C289" s="448"/>
      <c r="D289" s="458"/>
      <c r="E289" s="459"/>
      <c r="F289" s="459"/>
      <c r="G289" s="459"/>
      <c r="H289" s="459"/>
      <c r="I289" s="459"/>
      <c r="J289" s="459"/>
      <c r="K289" s="459"/>
      <c r="L289" s="459"/>
      <c r="M289" s="460"/>
      <c r="N289" s="399"/>
      <c r="O289" s="264"/>
      <c r="P289" s="264"/>
      <c r="Q289" s="264"/>
      <c r="R289" s="264"/>
      <c r="S289" s="264"/>
      <c r="T289" s="264"/>
      <c r="U289" s="264"/>
      <c r="V289" s="264"/>
      <c r="W289" s="264"/>
      <c r="X289" s="264"/>
      <c r="Y289" s="264"/>
      <c r="Z289" s="264"/>
      <c r="AA289" s="264"/>
      <c r="AB289" s="264"/>
      <c r="AC289" s="400"/>
      <c r="AD289" s="95"/>
      <c r="AE289" s="96"/>
      <c r="AF289" s="96"/>
      <c r="AG289" s="96"/>
      <c r="AH289" s="495"/>
      <c r="AI289" s="450"/>
      <c r="AJ289" s="102"/>
      <c r="AK289" s="507"/>
      <c r="AL289" s="508"/>
      <c r="AM289" s="508"/>
      <c r="AN289" s="508"/>
      <c r="AO289" s="492"/>
      <c r="AP289" s="493"/>
      <c r="AQ289" s="90"/>
      <c r="AR289" s="124"/>
      <c r="AS289" s="125"/>
      <c r="AT289" s="125"/>
      <c r="AU289" s="126"/>
      <c r="AV289" s="65" t="s">
        <v>30</v>
      </c>
      <c r="AW289" s="65"/>
      <c r="AX289" s="65"/>
      <c r="AY289" s="66"/>
      <c r="AZ289" s="509"/>
      <c r="BA289" s="493"/>
      <c r="BB289" s="493"/>
      <c r="BC289" s="493"/>
      <c r="BD289" s="67" t="s">
        <v>30</v>
      </c>
      <c r="BE289" s="68"/>
      <c r="BF289" s="68"/>
      <c r="BG289" s="407"/>
      <c r="BH289" s="408"/>
      <c r="BI289" s="409"/>
      <c r="BJ289" s="91"/>
      <c r="BK289" s="91"/>
      <c r="BL289" s="91"/>
    </row>
    <row r="290" spans="1:64" ht="13.5" customHeight="1" x14ac:dyDescent="0.2">
      <c r="A290" s="440">
        <v>46</v>
      </c>
      <c r="B290" s="441"/>
      <c r="C290" s="442"/>
      <c r="D290" s="452">
        <f>異動インプット票!D292</f>
        <v>0</v>
      </c>
      <c r="E290" s="453"/>
      <c r="F290" s="453"/>
      <c r="G290" s="453"/>
      <c r="H290" s="453"/>
      <c r="I290" s="453"/>
      <c r="J290" s="453"/>
      <c r="K290" s="453"/>
      <c r="L290" s="453"/>
      <c r="M290" s="454"/>
      <c r="N290" s="421" t="str">
        <f>IF(【入力シート】電気使用申込書!P294="","",【入力シート】電気使用申込書!P294)</f>
        <v/>
      </c>
      <c r="O290" s="422"/>
      <c r="P290" s="422"/>
      <c r="Q290" s="422"/>
      <c r="R290" s="422"/>
      <c r="S290" s="422"/>
      <c r="T290" s="422"/>
      <c r="U290" s="422"/>
      <c r="V290" s="422"/>
      <c r="W290" s="422"/>
      <c r="X290" s="422"/>
      <c r="Y290" s="422"/>
      <c r="Z290" s="422"/>
      <c r="AA290" s="422"/>
      <c r="AB290" s="422"/>
      <c r="AC290" s="423"/>
      <c r="AD290" s="156" t="s">
        <v>23</v>
      </c>
      <c r="AE290" s="157"/>
      <c r="AF290" s="157"/>
      <c r="AG290" s="157"/>
      <c r="AH290" s="494" t="str">
        <f>IF(【入力シート】電気使用申込書!BH294="","",【入力シート】電気使用申込書!BH294)</f>
        <v/>
      </c>
      <c r="AI290" s="397"/>
      <c r="AJ290" s="86" t="s">
        <v>24</v>
      </c>
      <c r="AK290" s="517" t="str">
        <f>IF(【入力シート】電気使用申込書!BK294="","",【入力シート】電気使用申込書!BK294)</f>
        <v/>
      </c>
      <c r="AL290" s="518"/>
      <c r="AM290" s="518"/>
      <c r="AN290" s="518"/>
      <c r="AO290" s="494" t="str">
        <f>IF(【入力シート】電気使用申込書!BO294="","",【入力シート】電気使用申込書!BO294)</f>
        <v/>
      </c>
      <c r="AP290" s="397"/>
      <c r="AQ290" s="86" t="s">
        <v>24</v>
      </c>
      <c r="AR290" s="69" t="s">
        <v>26</v>
      </c>
      <c r="AS290" s="70"/>
      <c r="AT290" s="70"/>
      <c r="AU290" s="71"/>
      <c r="AV290" s="75" t="s">
        <v>28</v>
      </c>
      <c r="AW290" s="75" t="s">
        <v>29</v>
      </c>
      <c r="AX290" s="75"/>
      <c r="AY290" s="77" t="s">
        <v>31</v>
      </c>
      <c r="AZ290" s="396" t="str">
        <f>IF(【入力シート】電気使用申込書!CA294="","",【入力シート】電気使用申込書!CA294)</f>
        <v/>
      </c>
      <c r="BA290" s="397"/>
      <c r="BB290" s="397"/>
      <c r="BC290" s="397"/>
      <c r="BD290" s="83" t="s">
        <v>29</v>
      </c>
      <c r="BE290" s="84"/>
      <c r="BF290" s="84"/>
      <c r="BG290" s="401"/>
      <c r="BH290" s="402"/>
      <c r="BI290" s="403"/>
      <c r="BJ290" s="91"/>
      <c r="BK290" s="91"/>
      <c r="BL290" s="91"/>
    </row>
    <row r="291" spans="1:64" ht="13.5" customHeight="1" x14ac:dyDescent="0.2">
      <c r="A291" s="443"/>
      <c r="B291" s="444"/>
      <c r="C291" s="445"/>
      <c r="D291" s="455"/>
      <c r="E291" s="456"/>
      <c r="F291" s="456"/>
      <c r="G291" s="456"/>
      <c r="H291" s="456"/>
      <c r="I291" s="456"/>
      <c r="J291" s="456"/>
      <c r="K291" s="456"/>
      <c r="L291" s="456"/>
      <c r="M291" s="457"/>
      <c r="N291" s="424"/>
      <c r="O291" s="425"/>
      <c r="P291" s="425"/>
      <c r="Q291" s="425"/>
      <c r="R291" s="425"/>
      <c r="S291" s="425"/>
      <c r="T291" s="425"/>
      <c r="U291" s="425"/>
      <c r="V291" s="425"/>
      <c r="W291" s="425"/>
      <c r="X291" s="425"/>
      <c r="Y291" s="425"/>
      <c r="Z291" s="425"/>
      <c r="AA291" s="425"/>
      <c r="AB291" s="425"/>
      <c r="AC291" s="426"/>
      <c r="AD291" s="95"/>
      <c r="AE291" s="96"/>
      <c r="AF291" s="96"/>
      <c r="AG291" s="96"/>
      <c r="AH291" s="495"/>
      <c r="AI291" s="450"/>
      <c r="AJ291" s="88"/>
      <c r="AK291" s="507"/>
      <c r="AL291" s="508"/>
      <c r="AM291" s="508"/>
      <c r="AN291" s="508"/>
      <c r="AO291" s="495"/>
      <c r="AP291" s="450"/>
      <c r="AQ291" s="102"/>
      <c r="AR291" s="72"/>
      <c r="AS291" s="73"/>
      <c r="AT291" s="73"/>
      <c r="AU291" s="74"/>
      <c r="AV291" s="76"/>
      <c r="AW291" s="76" t="s">
        <v>30</v>
      </c>
      <c r="AX291" s="76"/>
      <c r="AY291" s="78"/>
      <c r="AZ291" s="449"/>
      <c r="BA291" s="450"/>
      <c r="BB291" s="450"/>
      <c r="BC291" s="450"/>
      <c r="BD291" s="93" t="s">
        <v>30</v>
      </c>
      <c r="BE291" s="94"/>
      <c r="BF291" s="94"/>
      <c r="BG291" s="404"/>
      <c r="BH291" s="405"/>
      <c r="BI291" s="406"/>
      <c r="BJ291" s="91"/>
      <c r="BK291" s="91"/>
      <c r="BL291" s="91"/>
    </row>
    <row r="292" spans="1:64" ht="13.5" customHeight="1" x14ac:dyDescent="0.2">
      <c r="A292" s="443"/>
      <c r="B292" s="444"/>
      <c r="C292" s="445"/>
      <c r="D292" s="455"/>
      <c r="E292" s="456"/>
      <c r="F292" s="456"/>
      <c r="G292" s="456"/>
      <c r="H292" s="456"/>
      <c r="I292" s="456"/>
      <c r="J292" s="456"/>
      <c r="K292" s="456"/>
      <c r="L292" s="456"/>
      <c r="M292" s="457"/>
      <c r="N292" s="427"/>
      <c r="O292" s="428"/>
      <c r="P292" s="428"/>
      <c r="Q292" s="428"/>
      <c r="R292" s="428"/>
      <c r="S292" s="428"/>
      <c r="T292" s="428"/>
      <c r="U292" s="428"/>
      <c r="V292" s="428"/>
      <c r="W292" s="428"/>
      <c r="X292" s="428"/>
      <c r="Y292" s="428"/>
      <c r="Z292" s="428"/>
      <c r="AA292" s="428"/>
      <c r="AB292" s="428"/>
      <c r="AC292" s="429"/>
      <c r="AD292" s="95" t="str">
        <f>IF(【入力シート】電気使用申込書!BD296="","",【入力シート】電気使用申込書!BD296)</f>
        <v/>
      </c>
      <c r="AE292" s="96"/>
      <c r="AF292" s="96"/>
      <c r="AG292" s="96"/>
      <c r="AH292" s="490" t="str">
        <f>IF(【入力シート】電気使用申込書!BH296="","",【入力シート】電気使用申込書!BH296)</f>
        <v/>
      </c>
      <c r="AI292" s="491"/>
      <c r="AJ292" s="101" t="s">
        <v>24</v>
      </c>
      <c r="AK292" s="513" t="str">
        <f>IF(【入力シート】電気使用申込書!BK296="","",【入力シート】電気使用申込書!BK296)</f>
        <v/>
      </c>
      <c r="AL292" s="514"/>
      <c r="AM292" s="514"/>
      <c r="AN292" s="514"/>
      <c r="AO292" s="490" t="str">
        <f>IF(【入力シート】電気使用申込書!BO296="","",【入力シート】電気使用申込書!BO296)</f>
        <v/>
      </c>
      <c r="AP292" s="491"/>
      <c r="AQ292" s="101" t="s">
        <v>24</v>
      </c>
      <c r="AR292" s="72" t="s">
        <v>27</v>
      </c>
      <c r="AS292" s="73"/>
      <c r="AT292" s="73"/>
      <c r="AU292" s="74"/>
      <c r="AV292" s="109" t="s">
        <v>29</v>
      </c>
      <c r="AW292" s="110"/>
      <c r="AX292" s="110"/>
      <c r="AY292" s="111"/>
      <c r="AZ292" s="510" t="str">
        <f>IF(【入力シート】電気使用申込書!CA296="","",【入力シート】電気使用申込書!CA296)</f>
        <v/>
      </c>
      <c r="BA292" s="491"/>
      <c r="BB292" s="491"/>
      <c r="BC292" s="511"/>
      <c r="BD292" s="112" t="s">
        <v>29</v>
      </c>
      <c r="BE292" s="113"/>
      <c r="BF292" s="113"/>
      <c r="BG292" s="404"/>
      <c r="BH292" s="405"/>
      <c r="BI292" s="406"/>
      <c r="BJ292" s="91"/>
      <c r="BK292" s="91"/>
      <c r="BL292" s="91"/>
    </row>
    <row r="293" spans="1:64" ht="13.5" customHeight="1" x14ac:dyDescent="0.2">
      <c r="A293" s="443"/>
      <c r="B293" s="444"/>
      <c r="C293" s="445"/>
      <c r="D293" s="455"/>
      <c r="E293" s="456"/>
      <c r="F293" s="456"/>
      <c r="G293" s="456"/>
      <c r="H293" s="456"/>
      <c r="I293" s="456"/>
      <c r="J293" s="456"/>
      <c r="K293" s="456"/>
      <c r="L293" s="456"/>
      <c r="M293" s="457"/>
      <c r="N293" s="418" t="s">
        <v>15</v>
      </c>
      <c r="O293" s="419"/>
      <c r="P293" s="419"/>
      <c r="Q293" s="419"/>
      <c r="R293" s="419"/>
      <c r="S293" s="419"/>
      <c r="T293" s="419"/>
      <c r="U293" s="419"/>
      <c r="V293" s="419"/>
      <c r="W293" s="419"/>
      <c r="X293" s="419"/>
      <c r="Y293" s="419"/>
      <c r="Z293" s="419"/>
      <c r="AA293" s="419"/>
      <c r="AB293" s="419"/>
      <c r="AC293" s="420"/>
      <c r="AD293" s="95"/>
      <c r="AE293" s="96"/>
      <c r="AF293" s="96"/>
      <c r="AG293" s="96"/>
      <c r="AH293" s="492"/>
      <c r="AI293" s="493"/>
      <c r="AJ293" s="102"/>
      <c r="AK293" s="513"/>
      <c r="AL293" s="514"/>
      <c r="AM293" s="514"/>
      <c r="AN293" s="514"/>
      <c r="AO293" s="492"/>
      <c r="AP293" s="493"/>
      <c r="AQ293" s="102"/>
      <c r="AR293" s="72"/>
      <c r="AS293" s="73"/>
      <c r="AT293" s="73"/>
      <c r="AU293" s="74"/>
      <c r="AV293" s="114" t="s">
        <v>30</v>
      </c>
      <c r="AW293" s="115"/>
      <c r="AX293" s="115"/>
      <c r="AY293" s="116"/>
      <c r="AZ293" s="509"/>
      <c r="BA293" s="493"/>
      <c r="BB293" s="493"/>
      <c r="BC293" s="512"/>
      <c r="BD293" s="112" t="s">
        <v>30</v>
      </c>
      <c r="BE293" s="113"/>
      <c r="BF293" s="113"/>
      <c r="BG293" s="404"/>
      <c r="BH293" s="405"/>
      <c r="BI293" s="406"/>
      <c r="BJ293" s="91"/>
      <c r="BK293" s="91"/>
      <c r="BL293" s="91"/>
    </row>
    <row r="294" spans="1:64" ht="13.5" customHeight="1" x14ac:dyDescent="0.2">
      <c r="A294" s="443"/>
      <c r="B294" s="444"/>
      <c r="C294" s="445"/>
      <c r="D294" s="455"/>
      <c r="E294" s="456"/>
      <c r="F294" s="456"/>
      <c r="G294" s="456"/>
      <c r="H294" s="456"/>
      <c r="I294" s="456"/>
      <c r="J294" s="456"/>
      <c r="K294" s="456"/>
      <c r="L294" s="456"/>
      <c r="M294" s="457"/>
      <c r="N294" s="449" t="str">
        <f>IF(【入力シート】電気使用申込書!AF294="","",【入力シート】電気使用申込書!AF294)</f>
        <v/>
      </c>
      <c r="O294" s="450"/>
      <c r="P294" s="450"/>
      <c r="Q294" s="450"/>
      <c r="R294" s="450"/>
      <c r="S294" s="450"/>
      <c r="T294" s="450"/>
      <c r="U294" s="450"/>
      <c r="V294" s="450"/>
      <c r="W294" s="450"/>
      <c r="X294" s="450"/>
      <c r="Y294" s="450"/>
      <c r="Z294" s="450"/>
      <c r="AA294" s="450"/>
      <c r="AB294" s="450"/>
      <c r="AC294" s="451"/>
      <c r="AD294" s="95" t="str">
        <f>IF(【入力シート】電気使用申込書!BD298="","",【入力シート】電気使用申込書!BD298)</f>
        <v/>
      </c>
      <c r="AE294" s="96"/>
      <c r="AF294" s="96"/>
      <c r="AG294" s="96"/>
      <c r="AH294" s="495" t="str">
        <f>IF(【入力シート】電気使用申込書!BH298="","",【入力シート】電気使用申込書!BH298)</f>
        <v/>
      </c>
      <c r="AI294" s="450"/>
      <c r="AJ294" s="88" t="s">
        <v>24</v>
      </c>
      <c r="AK294" s="505" t="str">
        <f>IF(【入力シート】電気使用申込書!BK298="","",【入力シート】電気使用申込書!BK298)</f>
        <v/>
      </c>
      <c r="AL294" s="506"/>
      <c r="AM294" s="506"/>
      <c r="AN294" s="506"/>
      <c r="AO294" s="490" t="str">
        <f>IF(【入力シート】電気使用申込書!BO298="","",【入力シート】電気使用申込書!BO298)</f>
        <v/>
      </c>
      <c r="AP294" s="491"/>
      <c r="AQ294" s="101" t="s">
        <v>24</v>
      </c>
      <c r="AR294" s="72"/>
      <c r="AS294" s="73"/>
      <c r="AT294" s="73"/>
      <c r="AU294" s="74"/>
      <c r="AV294" s="76" t="s">
        <v>29</v>
      </c>
      <c r="AW294" s="76"/>
      <c r="AX294" s="76"/>
      <c r="AY294" s="78"/>
      <c r="AZ294" s="449" t="str">
        <f>IF(【入力シート】電気使用申込書!CA298="","",【入力シート】電気使用申込書!CA298)</f>
        <v/>
      </c>
      <c r="BA294" s="450"/>
      <c r="BB294" s="450"/>
      <c r="BC294" s="450"/>
      <c r="BD294" s="63" t="s">
        <v>29</v>
      </c>
      <c r="BE294" s="64"/>
      <c r="BF294" s="64"/>
      <c r="BG294" s="404"/>
      <c r="BH294" s="405"/>
      <c r="BI294" s="406"/>
      <c r="BJ294" s="91"/>
      <c r="BK294" s="91"/>
      <c r="BL294" s="91"/>
    </row>
    <row r="295" spans="1:64" ht="13.5" customHeight="1" x14ac:dyDescent="0.2">
      <c r="A295" s="446"/>
      <c r="B295" s="447"/>
      <c r="C295" s="448"/>
      <c r="D295" s="458"/>
      <c r="E295" s="459"/>
      <c r="F295" s="459"/>
      <c r="G295" s="459"/>
      <c r="H295" s="459"/>
      <c r="I295" s="459"/>
      <c r="J295" s="459"/>
      <c r="K295" s="459"/>
      <c r="L295" s="459"/>
      <c r="M295" s="460"/>
      <c r="N295" s="399"/>
      <c r="O295" s="264"/>
      <c r="P295" s="264"/>
      <c r="Q295" s="264"/>
      <c r="R295" s="264"/>
      <c r="S295" s="264"/>
      <c r="T295" s="264"/>
      <c r="U295" s="264"/>
      <c r="V295" s="264"/>
      <c r="W295" s="264"/>
      <c r="X295" s="264"/>
      <c r="Y295" s="264"/>
      <c r="Z295" s="264"/>
      <c r="AA295" s="264"/>
      <c r="AB295" s="264"/>
      <c r="AC295" s="400"/>
      <c r="AD295" s="95"/>
      <c r="AE295" s="96"/>
      <c r="AF295" s="96"/>
      <c r="AG295" s="96"/>
      <c r="AH295" s="495"/>
      <c r="AI295" s="450"/>
      <c r="AJ295" s="102"/>
      <c r="AK295" s="507"/>
      <c r="AL295" s="508"/>
      <c r="AM295" s="508"/>
      <c r="AN295" s="508"/>
      <c r="AO295" s="492"/>
      <c r="AP295" s="493"/>
      <c r="AQ295" s="90"/>
      <c r="AR295" s="124"/>
      <c r="AS295" s="125"/>
      <c r="AT295" s="125"/>
      <c r="AU295" s="126"/>
      <c r="AV295" s="65" t="s">
        <v>30</v>
      </c>
      <c r="AW295" s="65"/>
      <c r="AX295" s="65"/>
      <c r="AY295" s="66"/>
      <c r="AZ295" s="509"/>
      <c r="BA295" s="493"/>
      <c r="BB295" s="493"/>
      <c r="BC295" s="493"/>
      <c r="BD295" s="67" t="s">
        <v>30</v>
      </c>
      <c r="BE295" s="68"/>
      <c r="BF295" s="68"/>
      <c r="BG295" s="407"/>
      <c r="BH295" s="408"/>
      <c r="BI295" s="409"/>
      <c r="BJ295" s="91"/>
      <c r="BK295" s="91"/>
      <c r="BL295" s="91"/>
    </row>
    <row r="296" spans="1:64" ht="13.5" customHeight="1" x14ac:dyDescent="0.2">
      <c r="A296" s="440">
        <v>47</v>
      </c>
      <c r="B296" s="441"/>
      <c r="C296" s="442"/>
      <c r="D296" s="452">
        <f>異動インプット票!D298</f>
        <v>0</v>
      </c>
      <c r="E296" s="453"/>
      <c r="F296" s="453"/>
      <c r="G296" s="453"/>
      <c r="H296" s="453"/>
      <c r="I296" s="453"/>
      <c r="J296" s="453"/>
      <c r="K296" s="453"/>
      <c r="L296" s="453"/>
      <c r="M296" s="454"/>
      <c r="N296" s="421" t="str">
        <f>IF(【入力シート】電気使用申込書!P300="","",【入力シート】電気使用申込書!P300)</f>
        <v/>
      </c>
      <c r="O296" s="422"/>
      <c r="P296" s="422"/>
      <c r="Q296" s="422"/>
      <c r="R296" s="422"/>
      <c r="S296" s="422"/>
      <c r="T296" s="422"/>
      <c r="U296" s="422"/>
      <c r="V296" s="422"/>
      <c r="W296" s="422"/>
      <c r="X296" s="422"/>
      <c r="Y296" s="422"/>
      <c r="Z296" s="422"/>
      <c r="AA296" s="422"/>
      <c r="AB296" s="422"/>
      <c r="AC296" s="423"/>
      <c r="AD296" s="156" t="s">
        <v>23</v>
      </c>
      <c r="AE296" s="157"/>
      <c r="AF296" s="157"/>
      <c r="AG296" s="157"/>
      <c r="AH296" s="494" t="str">
        <f>IF(【入力シート】電気使用申込書!BH300="","",【入力シート】電気使用申込書!BH300)</f>
        <v/>
      </c>
      <c r="AI296" s="397"/>
      <c r="AJ296" s="86" t="s">
        <v>24</v>
      </c>
      <c r="AK296" s="517" t="str">
        <f>IF(【入力シート】電気使用申込書!BK300="","",【入力シート】電気使用申込書!BK300)</f>
        <v/>
      </c>
      <c r="AL296" s="518"/>
      <c r="AM296" s="518"/>
      <c r="AN296" s="518"/>
      <c r="AO296" s="494" t="str">
        <f>IF(【入力シート】電気使用申込書!BO300="","",【入力シート】電気使用申込書!BO300)</f>
        <v/>
      </c>
      <c r="AP296" s="397"/>
      <c r="AQ296" s="86" t="s">
        <v>24</v>
      </c>
      <c r="AR296" s="69" t="s">
        <v>26</v>
      </c>
      <c r="AS296" s="70"/>
      <c r="AT296" s="70"/>
      <c r="AU296" s="71"/>
      <c r="AV296" s="75" t="s">
        <v>28</v>
      </c>
      <c r="AW296" s="75" t="s">
        <v>29</v>
      </c>
      <c r="AX296" s="75"/>
      <c r="AY296" s="77" t="s">
        <v>31</v>
      </c>
      <c r="AZ296" s="396" t="str">
        <f>IF(【入力シート】電気使用申込書!CA300="","",【入力シート】電気使用申込書!CA300)</f>
        <v/>
      </c>
      <c r="BA296" s="397"/>
      <c r="BB296" s="397"/>
      <c r="BC296" s="397"/>
      <c r="BD296" s="83" t="s">
        <v>29</v>
      </c>
      <c r="BE296" s="84"/>
      <c r="BF296" s="84"/>
      <c r="BG296" s="401"/>
      <c r="BH296" s="402"/>
      <c r="BI296" s="403"/>
      <c r="BJ296" s="91"/>
      <c r="BK296" s="91"/>
      <c r="BL296" s="91"/>
    </row>
    <row r="297" spans="1:64" ht="13.5" customHeight="1" x14ac:dyDescent="0.2">
      <c r="A297" s="443"/>
      <c r="B297" s="444"/>
      <c r="C297" s="445"/>
      <c r="D297" s="455"/>
      <c r="E297" s="456"/>
      <c r="F297" s="456"/>
      <c r="G297" s="456"/>
      <c r="H297" s="456"/>
      <c r="I297" s="456"/>
      <c r="J297" s="456"/>
      <c r="K297" s="456"/>
      <c r="L297" s="456"/>
      <c r="M297" s="457"/>
      <c r="N297" s="424"/>
      <c r="O297" s="425"/>
      <c r="P297" s="425"/>
      <c r="Q297" s="425"/>
      <c r="R297" s="425"/>
      <c r="S297" s="425"/>
      <c r="T297" s="425"/>
      <c r="U297" s="425"/>
      <c r="V297" s="425"/>
      <c r="W297" s="425"/>
      <c r="X297" s="425"/>
      <c r="Y297" s="425"/>
      <c r="Z297" s="425"/>
      <c r="AA297" s="425"/>
      <c r="AB297" s="425"/>
      <c r="AC297" s="426"/>
      <c r="AD297" s="95"/>
      <c r="AE297" s="96"/>
      <c r="AF297" s="96"/>
      <c r="AG297" s="96"/>
      <c r="AH297" s="495"/>
      <c r="AI297" s="450"/>
      <c r="AJ297" s="88"/>
      <c r="AK297" s="507"/>
      <c r="AL297" s="508"/>
      <c r="AM297" s="508"/>
      <c r="AN297" s="508"/>
      <c r="AO297" s="495"/>
      <c r="AP297" s="450"/>
      <c r="AQ297" s="102"/>
      <c r="AR297" s="72"/>
      <c r="AS297" s="73"/>
      <c r="AT297" s="73"/>
      <c r="AU297" s="74"/>
      <c r="AV297" s="76"/>
      <c r="AW297" s="76" t="s">
        <v>30</v>
      </c>
      <c r="AX297" s="76"/>
      <c r="AY297" s="78"/>
      <c r="AZ297" s="449"/>
      <c r="BA297" s="450"/>
      <c r="BB297" s="450"/>
      <c r="BC297" s="450"/>
      <c r="BD297" s="93" t="s">
        <v>30</v>
      </c>
      <c r="BE297" s="94"/>
      <c r="BF297" s="94"/>
      <c r="BG297" s="404"/>
      <c r="BH297" s="405"/>
      <c r="BI297" s="406"/>
      <c r="BJ297" s="91"/>
      <c r="BK297" s="91"/>
      <c r="BL297" s="91"/>
    </row>
    <row r="298" spans="1:64" ht="13.5" customHeight="1" x14ac:dyDescent="0.2">
      <c r="A298" s="443"/>
      <c r="B298" s="444"/>
      <c r="C298" s="445"/>
      <c r="D298" s="455"/>
      <c r="E298" s="456"/>
      <c r="F298" s="456"/>
      <c r="G298" s="456"/>
      <c r="H298" s="456"/>
      <c r="I298" s="456"/>
      <c r="J298" s="456"/>
      <c r="K298" s="456"/>
      <c r="L298" s="456"/>
      <c r="M298" s="457"/>
      <c r="N298" s="427"/>
      <c r="O298" s="428"/>
      <c r="P298" s="428"/>
      <c r="Q298" s="428"/>
      <c r="R298" s="428"/>
      <c r="S298" s="428"/>
      <c r="T298" s="428"/>
      <c r="U298" s="428"/>
      <c r="V298" s="428"/>
      <c r="W298" s="428"/>
      <c r="X298" s="428"/>
      <c r="Y298" s="428"/>
      <c r="Z298" s="428"/>
      <c r="AA298" s="428"/>
      <c r="AB298" s="428"/>
      <c r="AC298" s="429"/>
      <c r="AD298" s="95" t="str">
        <f>IF(【入力シート】電気使用申込書!BD302="","",【入力シート】電気使用申込書!BD302)</f>
        <v/>
      </c>
      <c r="AE298" s="96"/>
      <c r="AF298" s="96"/>
      <c r="AG298" s="96"/>
      <c r="AH298" s="490" t="str">
        <f>IF(【入力シート】電気使用申込書!BH302="","",【入力シート】電気使用申込書!BH302)</f>
        <v/>
      </c>
      <c r="AI298" s="491"/>
      <c r="AJ298" s="101" t="s">
        <v>24</v>
      </c>
      <c r="AK298" s="513" t="str">
        <f>IF(【入力シート】電気使用申込書!BK302="","",【入力シート】電気使用申込書!BK302)</f>
        <v/>
      </c>
      <c r="AL298" s="514"/>
      <c r="AM298" s="514"/>
      <c r="AN298" s="514"/>
      <c r="AO298" s="490" t="str">
        <f>IF(【入力シート】電気使用申込書!BO302="","",【入力シート】電気使用申込書!BO302)</f>
        <v/>
      </c>
      <c r="AP298" s="491"/>
      <c r="AQ298" s="101" t="s">
        <v>24</v>
      </c>
      <c r="AR298" s="72" t="s">
        <v>27</v>
      </c>
      <c r="AS298" s="73"/>
      <c r="AT298" s="73"/>
      <c r="AU298" s="74"/>
      <c r="AV298" s="109" t="s">
        <v>29</v>
      </c>
      <c r="AW298" s="110"/>
      <c r="AX298" s="110"/>
      <c r="AY298" s="111"/>
      <c r="AZ298" s="510" t="str">
        <f>IF(【入力シート】電気使用申込書!CA302="","",【入力シート】電気使用申込書!CA302)</f>
        <v/>
      </c>
      <c r="BA298" s="491"/>
      <c r="BB298" s="491"/>
      <c r="BC298" s="511"/>
      <c r="BD298" s="112" t="s">
        <v>29</v>
      </c>
      <c r="BE298" s="113"/>
      <c r="BF298" s="113"/>
      <c r="BG298" s="404"/>
      <c r="BH298" s="405"/>
      <c r="BI298" s="406"/>
      <c r="BJ298" s="91"/>
      <c r="BK298" s="91"/>
      <c r="BL298" s="91"/>
    </row>
    <row r="299" spans="1:64" ht="13.5" customHeight="1" x14ac:dyDescent="0.2">
      <c r="A299" s="443"/>
      <c r="B299" s="444"/>
      <c r="C299" s="445"/>
      <c r="D299" s="455"/>
      <c r="E299" s="456"/>
      <c r="F299" s="456"/>
      <c r="G299" s="456"/>
      <c r="H299" s="456"/>
      <c r="I299" s="456"/>
      <c r="J299" s="456"/>
      <c r="K299" s="456"/>
      <c r="L299" s="456"/>
      <c r="M299" s="457"/>
      <c r="N299" s="418" t="s">
        <v>15</v>
      </c>
      <c r="O299" s="419"/>
      <c r="P299" s="419"/>
      <c r="Q299" s="419"/>
      <c r="R299" s="419"/>
      <c r="S299" s="419"/>
      <c r="T299" s="419"/>
      <c r="U299" s="419"/>
      <c r="V299" s="419"/>
      <c r="W299" s="419"/>
      <c r="X299" s="419"/>
      <c r="Y299" s="419"/>
      <c r="Z299" s="419"/>
      <c r="AA299" s="419"/>
      <c r="AB299" s="419"/>
      <c r="AC299" s="420"/>
      <c r="AD299" s="95"/>
      <c r="AE299" s="96"/>
      <c r="AF299" s="96"/>
      <c r="AG299" s="96"/>
      <c r="AH299" s="492"/>
      <c r="AI299" s="493"/>
      <c r="AJ299" s="102"/>
      <c r="AK299" s="513"/>
      <c r="AL299" s="514"/>
      <c r="AM299" s="514"/>
      <c r="AN299" s="514"/>
      <c r="AO299" s="492"/>
      <c r="AP299" s="493"/>
      <c r="AQ299" s="102"/>
      <c r="AR299" s="72"/>
      <c r="AS299" s="73"/>
      <c r="AT299" s="73"/>
      <c r="AU299" s="74"/>
      <c r="AV299" s="114" t="s">
        <v>30</v>
      </c>
      <c r="AW299" s="115"/>
      <c r="AX299" s="115"/>
      <c r="AY299" s="116"/>
      <c r="AZ299" s="509"/>
      <c r="BA299" s="493"/>
      <c r="BB299" s="493"/>
      <c r="BC299" s="512"/>
      <c r="BD299" s="112" t="s">
        <v>30</v>
      </c>
      <c r="BE299" s="113"/>
      <c r="BF299" s="113"/>
      <c r="BG299" s="404"/>
      <c r="BH299" s="405"/>
      <c r="BI299" s="406"/>
      <c r="BJ299" s="91"/>
      <c r="BK299" s="91"/>
      <c r="BL299" s="91"/>
    </row>
    <row r="300" spans="1:64" ht="13.5" customHeight="1" x14ac:dyDescent="0.2">
      <c r="A300" s="443"/>
      <c r="B300" s="444"/>
      <c r="C300" s="445"/>
      <c r="D300" s="455"/>
      <c r="E300" s="456"/>
      <c r="F300" s="456"/>
      <c r="G300" s="456"/>
      <c r="H300" s="456"/>
      <c r="I300" s="456"/>
      <c r="J300" s="456"/>
      <c r="K300" s="456"/>
      <c r="L300" s="456"/>
      <c r="M300" s="457"/>
      <c r="N300" s="449" t="str">
        <f>IF(【入力シート】電気使用申込書!AF300="","",【入力シート】電気使用申込書!AF300)</f>
        <v/>
      </c>
      <c r="O300" s="450"/>
      <c r="P300" s="450"/>
      <c r="Q300" s="450"/>
      <c r="R300" s="450"/>
      <c r="S300" s="450"/>
      <c r="T300" s="450"/>
      <c r="U300" s="450"/>
      <c r="V300" s="450"/>
      <c r="W300" s="450"/>
      <c r="X300" s="450"/>
      <c r="Y300" s="450"/>
      <c r="Z300" s="450"/>
      <c r="AA300" s="450"/>
      <c r="AB300" s="450"/>
      <c r="AC300" s="451"/>
      <c r="AD300" s="95" t="str">
        <f>IF(【入力シート】電気使用申込書!BD304="","",【入力シート】電気使用申込書!BD304)</f>
        <v/>
      </c>
      <c r="AE300" s="96"/>
      <c r="AF300" s="96"/>
      <c r="AG300" s="96"/>
      <c r="AH300" s="495" t="str">
        <f>IF(【入力シート】電気使用申込書!BH304="","",【入力シート】電気使用申込書!BH304)</f>
        <v/>
      </c>
      <c r="AI300" s="450"/>
      <c r="AJ300" s="88" t="s">
        <v>24</v>
      </c>
      <c r="AK300" s="505" t="str">
        <f>IF(【入力シート】電気使用申込書!BK304="","",【入力シート】電気使用申込書!BK304)</f>
        <v/>
      </c>
      <c r="AL300" s="506"/>
      <c r="AM300" s="506"/>
      <c r="AN300" s="506"/>
      <c r="AO300" s="490" t="str">
        <f>IF(【入力シート】電気使用申込書!BO304="","",【入力シート】電気使用申込書!BO304)</f>
        <v/>
      </c>
      <c r="AP300" s="491"/>
      <c r="AQ300" s="101" t="s">
        <v>24</v>
      </c>
      <c r="AR300" s="72"/>
      <c r="AS300" s="73"/>
      <c r="AT300" s="73"/>
      <c r="AU300" s="74"/>
      <c r="AV300" s="76" t="s">
        <v>29</v>
      </c>
      <c r="AW300" s="76"/>
      <c r="AX300" s="76"/>
      <c r="AY300" s="78"/>
      <c r="AZ300" s="449" t="str">
        <f>IF(【入力シート】電気使用申込書!CA304="","",【入力シート】電気使用申込書!CA304)</f>
        <v/>
      </c>
      <c r="BA300" s="450"/>
      <c r="BB300" s="450"/>
      <c r="BC300" s="450"/>
      <c r="BD300" s="63" t="s">
        <v>29</v>
      </c>
      <c r="BE300" s="64"/>
      <c r="BF300" s="64"/>
      <c r="BG300" s="404"/>
      <c r="BH300" s="405"/>
      <c r="BI300" s="406"/>
      <c r="BJ300" s="91"/>
      <c r="BK300" s="91"/>
      <c r="BL300" s="91"/>
    </row>
    <row r="301" spans="1:64" ht="13.5" customHeight="1" x14ac:dyDescent="0.2">
      <c r="A301" s="446"/>
      <c r="B301" s="447"/>
      <c r="C301" s="448"/>
      <c r="D301" s="458"/>
      <c r="E301" s="459"/>
      <c r="F301" s="459"/>
      <c r="G301" s="459"/>
      <c r="H301" s="459"/>
      <c r="I301" s="459"/>
      <c r="J301" s="459"/>
      <c r="K301" s="459"/>
      <c r="L301" s="459"/>
      <c r="M301" s="460"/>
      <c r="N301" s="399"/>
      <c r="O301" s="264"/>
      <c r="P301" s="264"/>
      <c r="Q301" s="264"/>
      <c r="R301" s="264"/>
      <c r="S301" s="264"/>
      <c r="T301" s="264"/>
      <c r="U301" s="264"/>
      <c r="V301" s="264"/>
      <c r="W301" s="264"/>
      <c r="X301" s="264"/>
      <c r="Y301" s="264"/>
      <c r="Z301" s="264"/>
      <c r="AA301" s="264"/>
      <c r="AB301" s="264"/>
      <c r="AC301" s="400"/>
      <c r="AD301" s="95"/>
      <c r="AE301" s="96"/>
      <c r="AF301" s="96"/>
      <c r="AG301" s="96"/>
      <c r="AH301" s="495"/>
      <c r="AI301" s="450"/>
      <c r="AJ301" s="102"/>
      <c r="AK301" s="507"/>
      <c r="AL301" s="508"/>
      <c r="AM301" s="508"/>
      <c r="AN301" s="508"/>
      <c r="AO301" s="492"/>
      <c r="AP301" s="493"/>
      <c r="AQ301" s="90"/>
      <c r="AR301" s="124"/>
      <c r="AS301" s="125"/>
      <c r="AT301" s="125"/>
      <c r="AU301" s="126"/>
      <c r="AV301" s="65" t="s">
        <v>30</v>
      </c>
      <c r="AW301" s="65"/>
      <c r="AX301" s="65"/>
      <c r="AY301" s="66"/>
      <c r="AZ301" s="509"/>
      <c r="BA301" s="493"/>
      <c r="BB301" s="493"/>
      <c r="BC301" s="493"/>
      <c r="BD301" s="67" t="s">
        <v>30</v>
      </c>
      <c r="BE301" s="68"/>
      <c r="BF301" s="68"/>
      <c r="BG301" s="407"/>
      <c r="BH301" s="408"/>
      <c r="BI301" s="409"/>
      <c r="BJ301" s="91"/>
      <c r="BK301" s="91"/>
      <c r="BL301" s="91"/>
    </row>
    <row r="302" spans="1:64" ht="13.5" customHeight="1" x14ac:dyDescent="0.2">
      <c r="A302" s="440">
        <v>48</v>
      </c>
      <c r="B302" s="441"/>
      <c r="C302" s="442"/>
      <c r="D302" s="452">
        <f>異動インプット票!D304</f>
        <v>0</v>
      </c>
      <c r="E302" s="453"/>
      <c r="F302" s="453"/>
      <c r="G302" s="453"/>
      <c r="H302" s="453"/>
      <c r="I302" s="453"/>
      <c r="J302" s="453"/>
      <c r="K302" s="453"/>
      <c r="L302" s="453"/>
      <c r="M302" s="454"/>
      <c r="N302" s="421" t="str">
        <f>IF(【入力シート】電気使用申込書!P306="","",【入力シート】電気使用申込書!P306)</f>
        <v/>
      </c>
      <c r="O302" s="422"/>
      <c r="P302" s="422"/>
      <c r="Q302" s="422"/>
      <c r="R302" s="422"/>
      <c r="S302" s="422"/>
      <c r="T302" s="422"/>
      <c r="U302" s="422"/>
      <c r="V302" s="422"/>
      <c r="W302" s="422"/>
      <c r="X302" s="422"/>
      <c r="Y302" s="422"/>
      <c r="Z302" s="422"/>
      <c r="AA302" s="422"/>
      <c r="AB302" s="422"/>
      <c r="AC302" s="423"/>
      <c r="AD302" s="156" t="s">
        <v>23</v>
      </c>
      <c r="AE302" s="157"/>
      <c r="AF302" s="157"/>
      <c r="AG302" s="157"/>
      <c r="AH302" s="494" t="str">
        <f>IF(【入力シート】電気使用申込書!BH306="","",【入力シート】電気使用申込書!BH306)</f>
        <v/>
      </c>
      <c r="AI302" s="397"/>
      <c r="AJ302" s="86" t="s">
        <v>24</v>
      </c>
      <c r="AK302" s="517" t="str">
        <f>IF(【入力シート】電気使用申込書!BK306="","",【入力シート】電気使用申込書!BK306)</f>
        <v/>
      </c>
      <c r="AL302" s="518"/>
      <c r="AM302" s="518"/>
      <c r="AN302" s="518"/>
      <c r="AO302" s="494" t="str">
        <f>IF(【入力シート】電気使用申込書!BO306="","",【入力シート】電気使用申込書!BO306)</f>
        <v/>
      </c>
      <c r="AP302" s="397"/>
      <c r="AQ302" s="86" t="s">
        <v>24</v>
      </c>
      <c r="AR302" s="69" t="s">
        <v>26</v>
      </c>
      <c r="AS302" s="70"/>
      <c r="AT302" s="70"/>
      <c r="AU302" s="71"/>
      <c r="AV302" s="75" t="s">
        <v>28</v>
      </c>
      <c r="AW302" s="75" t="s">
        <v>29</v>
      </c>
      <c r="AX302" s="75"/>
      <c r="AY302" s="77" t="s">
        <v>31</v>
      </c>
      <c r="AZ302" s="396" t="str">
        <f>IF(【入力シート】電気使用申込書!CA306="","",【入力シート】電気使用申込書!CA306)</f>
        <v/>
      </c>
      <c r="BA302" s="397"/>
      <c r="BB302" s="397"/>
      <c r="BC302" s="397"/>
      <c r="BD302" s="83" t="s">
        <v>29</v>
      </c>
      <c r="BE302" s="84"/>
      <c r="BF302" s="84"/>
      <c r="BG302" s="401"/>
      <c r="BH302" s="402"/>
      <c r="BI302" s="403"/>
      <c r="BJ302" s="91"/>
      <c r="BK302" s="91"/>
      <c r="BL302" s="91"/>
    </row>
    <row r="303" spans="1:64" ht="13.5" customHeight="1" x14ac:dyDescent="0.2">
      <c r="A303" s="443"/>
      <c r="B303" s="444"/>
      <c r="C303" s="445"/>
      <c r="D303" s="455"/>
      <c r="E303" s="456"/>
      <c r="F303" s="456"/>
      <c r="G303" s="456"/>
      <c r="H303" s="456"/>
      <c r="I303" s="456"/>
      <c r="J303" s="456"/>
      <c r="K303" s="456"/>
      <c r="L303" s="456"/>
      <c r="M303" s="457"/>
      <c r="N303" s="424"/>
      <c r="O303" s="425"/>
      <c r="P303" s="425"/>
      <c r="Q303" s="425"/>
      <c r="R303" s="425"/>
      <c r="S303" s="425"/>
      <c r="T303" s="425"/>
      <c r="U303" s="425"/>
      <c r="V303" s="425"/>
      <c r="W303" s="425"/>
      <c r="X303" s="425"/>
      <c r="Y303" s="425"/>
      <c r="Z303" s="425"/>
      <c r="AA303" s="425"/>
      <c r="AB303" s="425"/>
      <c r="AC303" s="426"/>
      <c r="AD303" s="95"/>
      <c r="AE303" s="96"/>
      <c r="AF303" s="96"/>
      <c r="AG303" s="96"/>
      <c r="AH303" s="495"/>
      <c r="AI303" s="450"/>
      <c r="AJ303" s="88"/>
      <c r="AK303" s="507"/>
      <c r="AL303" s="508"/>
      <c r="AM303" s="508"/>
      <c r="AN303" s="508"/>
      <c r="AO303" s="495"/>
      <c r="AP303" s="450"/>
      <c r="AQ303" s="102"/>
      <c r="AR303" s="72"/>
      <c r="AS303" s="73"/>
      <c r="AT303" s="73"/>
      <c r="AU303" s="74"/>
      <c r="AV303" s="76"/>
      <c r="AW303" s="76" t="s">
        <v>30</v>
      </c>
      <c r="AX303" s="76"/>
      <c r="AY303" s="78"/>
      <c r="AZ303" s="449"/>
      <c r="BA303" s="450"/>
      <c r="BB303" s="450"/>
      <c r="BC303" s="450"/>
      <c r="BD303" s="93" t="s">
        <v>30</v>
      </c>
      <c r="BE303" s="94"/>
      <c r="BF303" s="94"/>
      <c r="BG303" s="404"/>
      <c r="BH303" s="405"/>
      <c r="BI303" s="406"/>
      <c r="BJ303" s="91"/>
      <c r="BK303" s="91"/>
      <c r="BL303" s="91"/>
    </row>
    <row r="304" spans="1:64" ht="13.5" customHeight="1" x14ac:dyDescent="0.2">
      <c r="A304" s="443"/>
      <c r="B304" s="444"/>
      <c r="C304" s="445"/>
      <c r="D304" s="455"/>
      <c r="E304" s="456"/>
      <c r="F304" s="456"/>
      <c r="G304" s="456"/>
      <c r="H304" s="456"/>
      <c r="I304" s="456"/>
      <c r="J304" s="456"/>
      <c r="K304" s="456"/>
      <c r="L304" s="456"/>
      <c r="M304" s="457"/>
      <c r="N304" s="427"/>
      <c r="O304" s="428"/>
      <c r="P304" s="428"/>
      <c r="Q304" s="428"/>
      <c r="R304" s="428"/>
      <c r="S304" s="428"/>
      <c r="T304" s="428"/>
      <c r="U304" s="428"/>
      <c r="V304" s="428"/>
      <c r="W304" s="428"/>
      <c r="X304" s="428"/>
      <c r="Y304" s="428"/>
      <c r="Z304" s="428"/>
      <c r="AA304" s="428"/>
      <c r="AB304" s="428"/>
      <c r="AC304" s="429"/>
      <c r="AD304" s="95" t="str">
        <f>IF(【入力シート】電気使用申込書!BD308="","",【入力シート】電気使用申込書!BD308)</f>
        <v/>
      </c>
      <c r="AE304" s="96"/>
      <c r="AF304" s="96"/>
      <c r="AG304" s="96"/>
      <c r="AH304" s="490" t="str">
        <f>IF(【入力シート】電気使用申込書!BH308="","",【入力シート】電気使用申込書!BH308)</f>
        <v/>
      </c>
      <c r="AI304" s="491"/>
      <c r="AJ304" s="101" t="s">
        <v>24</v>
      </c>
      <c r="AK304" s="513" t="str">
        <f>IF(【入力シート】電気使用申込書!BK308="","",【入力シート】電気使用申込書!BK308)</f>
        <v/>
      </c>
      <c r="AL304" s="514"/>
      <c r="AM304" s="514"/>
      <c r="AN304" s="514"/>
      <c r="AO304" s="490" t="str">
        <f>IF(【入力シート】電気使用申込書!BO308="","",【入力シート】電気使用申込書!BO308)</f>
        <v/>
      </c>
      <c r="AP304" s="491"/>
      <c r="AQ304" s="101" t="s">
        <v>24</v>
      </c>
      <c r="AR304" s="72" t="s">
        <v>27</v>
      </c>
      <c r="AS304" s="73"/>
      <c r="AT304" s="73"/>
      <c r="AU304" s="74"/>
      <c r="AV304" s="109" t="s">
        <v>29</v>
      </c>
      <c r="AW304" s="110"/>
      <c r="AX304" s="110"/>
      <c r="AY304" s="111"/>
      <c r="AZ304" s="510" t="str">
        <f>IF(【入力シート】電気使用申込書!CA308="","",【入力シート】電気使用申込書!CA308)</f>
        <v/>
      </c>
      <c r="BA304" s="491"/>
      <c r="BB304" s="491"/>
      <c r="BC304" s="511"/>
      <c r="BD304" s="112" t="s">
        <v>29</v>
      </c>
      <c r="BE304" s="113"/>
      <c r="BF304" s="113"/>
      <c r="BG304" s="404"/>
      <c r="BH304" s="405"/>
      <c r="BI304" s="406"/>
      <c r="BJ304" s="91"/>
      <c r="BK304" s="91"/>
      <c r="BL304" s="91"/>
    </row>
    <row r="305" spans="1:64" ht="13.5" customHeight="1" x14ac:dyDescent="0.2">
      <c r="A305" s="443"/>
      <c r="B305" s="444"/>
      <c r="C305" s="445"/>
      <c r="D305" s="455"/>
      <c r="E305" s="456"/>
      <c r="F305" s="456"/>
      <c r="G305" s="456"/>
      <c r="H305" s="456"/>
      <c r="I305" s="456"/>
      <c r="J305" s="456"/>
      <c r="K305" s="456"/>
      <c r="L305" s="456"/>
      <c r="M305" s="457"/>
      <c r="N305" s="418" t="s">
        <v>15</v>
      </c>
      <c r="O305" s="419"/>
      <c r="P305" s="419"/>
      <c r="Q305" s="419"/>
      <c r="R305" s="419"/>
      <c r="S305" s="419"/>
      <c r="T305" s="419"/>
      <c r="U305" s="419"/>
      <c r="V305" s="419"/>
      <c r="W305" s="419"/>
      <c r="X305" s="419"/>
      <c r="Y305" s="419"/>
      <c r="Z305" s="419"/>
      <c r="AA305" s="419"/>
      <c r="AB305" s="419"/>
      <c r="AC305" s="420"/>
      <c r="AD305" s="95"/>
      <c r="AE305" s="96"/>
      <c r="AF305" s="96"/>
      <c r="AG305" s="96"/>
      <c r="AH305" s="492"/>
      <c r="AI305" s="493"/>
      <c r="AJ305" s="102"/>
      <c r="AK305" s="513"/>
      <c r="AL305" s="514"/>
      <c r="AM305" s="514"/>
      <c r="AN305" s="514"/>
      <c r="AO305" s="492"/>
      <c r="AP305" s="493"/>
      <c r="AQ305" s="102"/>
      <c r="AR305" s="72"/>
      <c r="AS305" s="73"/>
      <c r="AT305" s="73"/>
      <c r="AU305" s="74"/>
      <c r="AV305" s="114" t="s">
        <v>30</v>
      </c>
      <c r="AW305" s="115"/>
      <c r="AX305" s="115"/>
      <c r="AY305" s="116"/>
      <c r="AZ305" s="509"/>
      <c r="BA305" s="493"/>
      <c r="BB305" s="493"/>
      <c r="BC305" s="512"/>
      <c r="BD305" s="112" t="s">
        <v>30</v>
      </c>
      <c r="BE305" s="113"/>
      <c r="BF305" s="113"/>
      <c r="BG305" s="404"/>
      <c r="BH305" s="405"/>
      <c r="BI305" s="406"/>
      <c r="BJ305" s="91"/>
      <c r="BK305" s="91"/>
      <c r="BL305" s="91"/>
    </row>
    <row r="306" spans="1:64" ht="13.5" customHeight="1" x14ac:dyDescent="0.2">
      <c r="A306" s="443"/>
      <c r="B306" s="444"/>
      <c r="C306" s="445"/>
      <c r="D306" s="455"/>
      <c r="E306" s="456"/>
      <c r="F306" s="456"/>
      <c r="G306" s="456"/>
      <c r="H306" s="456"/>
      <c r="I306" s="456"/>
      <c r="J306" s="456"/>
      <c r="K306" s="456"/>
      <c r="L306" s="456"/>
      <c r="M306" s="457"/>
      <c r="N306" s="449" t="str">
        <f>IF(【入力シート】電気使用申込書!AF306="","",【入力シート】電気使用申込書!AF306)</f>
        <v/>
      </c>
      <c r="O306" s="450"/>
      <c r="P306" s="450"/>
      <c r="Q306" s="450"/>
      <c r="R306" s="450"/>
      <c r="S306" s="450"/>
      <c r="T306" s="450"/>
      <c r="U306" s="450"/>
      <c r="V306" s="450"/>
      <c r="W306" s="450"/>
      <c r="X306" s="450"/>
      <c r="Y306" s="450"/>
      <c r="Z306" s="450"/>
      <c r="AA306" s="450"/>
      <c r="AB306" s="450"/>
      <c r="AC306" s="451"/>
      <c r="AD306" s="95" t="str">
        <f>IF(【入力シート】電気使用申込書!BD310="","",【入力シート】電気使用申込書!BD310)</f>
        <v/>
      </c>
      <c r="AE306" s="96"/>
      <c r="AF306" s="96"/>
      <c r="AG306" s="96"/>
      <c r="AH306" s="495" t="str">
        <f>IF(【入力シート】電気使用申込書!BH310="","",【入力シート】電気使用申込書!BH310)</f>
        <v/>
      </c>
      <c r="AI306" s="450"/>
      <c r="AJ306" s="88" t="s">
        <v>24</v>
      </c>
      <c r="AK306" s="505" t="str">
        <f>IF(【入力シート】電気使用申込書!BK310="","",【入力シート】電気使用申込書!BK310)</f>
        <v/>
      </c>
      <c r="AL306" s="506"/>
      <c r="AM306" s="506"/>
      <c r="AN306" s="506"/>
      <c r="AO306" s="490" t="str">
        <f>IF(【入力シート】電気使用申込書!BO310="","",【入力シート】電気使用申込書!BO310)</f>
        <v/>
      </c>
      <c r="AP306" s="491"/>
      <c r="AQ306" s="101" t="s">
        <v>24</v>
      </c>
      <c r="AR306" s="72"/>
      <c r="AS306" s="73"/>
      <c r="AT306" s="73"/>
      <c r="AU306" s="74"/>
      <c r="AV306" s="76" t="s">
        <v>29</v>
      </c>
      <c r="AW306" s="76"/>
      <c r="AX306" s="76"/>
      <c r="AY306" s="78"/>
      <c r="AZ306" s="449" t="str">
        <f>IF(【入力シート】電気使用申込書!CA310="","",【入力シート】電気使用申込書!CA310)</f>
        <v/>
      </c>
      <c r="BA306" s="450"/>
      <c r="BB306" s="450"/>
      <c r="BC306" s="450"/>
      <c r="BD306" s="63" t="s">
        <v>29</v>
      </c>
      <c r="BE306" s="64"/>
      <c r="BF306" s="64"/>
      <c r="BG306" s="404"/>
      <c r="BH306" s="405"/>
      <c r="BI306" s="406"/>
      <c r="BJ306" s="91"/>
      <c r="BK306" s="91"/>
      <c r="BL306" s="91"/>
    </row>
    <row r="307" spans="1:64" ht="13.5" customHeight="1" x14ac:dyDescent="0.2">
      <c r="A307" s="446"/>
      <c r="B307" s="447"/>
      <c r="C307" s="448"/>
      <c r="D307" s="458"/>
      <c r="E307" s="459"/>
      <c r="F307" s="459"/>
      <c r="G307" s="459"/>
      <c r="H307" s="459"/>
      <c r="I307" s="459"/>
      <c r="J307" s="459"/>
      <c r="K307" s="459"/>
      <c r="L307" s="459"/>
      <c r="M307" s="460"/>
      <c r="N307" s="399"/>
      <c r="O307" s="264"/>
      <c r="P307" s="264"/>
      <c r="Q307" s="264"/>
      <c r="R307" s="264"/>
      <c r="S307" s="264"/>
      <c r="T307" s="264"/>
      <c r="U307" s="264"/>
      <c r="V307" s="264"/>
      <c r="W307" s="264"/>
      <c r="X307" s="264"/>
      <c r="Y307" s="264"/>
      <c r="Z307" s="264"/>
      <c r="AA307" s="264"/>
      <c r="AB307" s="264"/>
      <c r="AC307" s="400"/>
      <c r="AD307" s="95"/>
      <c r="AE307" s="96"/>
      <c r="AF307" s="96"/>
      <c r="AG307" s="96"/>
      <c r="AH307" s="495"/>
      <c r="AI307" s="450"/>
      <c r="AJ307" s="102"/>
      <c r="AK307" s="507"/>
      <c r="AL307" s="508"/>
      <c r="AM307" s="508"/>
      <c r="AN307" s="508"/>
      <c r="AO307" s="492"/>
      <c r="AP307" s="493"/>
      <c r="AQ307" s="90"/>
      <c r="AR307" s="124"/>
      <c r="AS307" s="125"/>
      <c r="AT307" s="125"/>
      <c r="AU307" s="126"/>
      <c r="AV307" s="65" t="s">
        <v>30</v>
      </c>
      <c r="AW307" s="65"/>
      <c r="AX307" s="65"/>
      <c r="AY307" s="66"/>
      <c r="AZ307" s="509"/>
      <c r="BA307" s="493"/>
      <c r="BB307" s="493"/>
      <c r="BC307" s="493"/>
      <c r="BD307" s="67" t="s">
        <v>30</v>
      </c>
      <c r="BE307" s="68"/>
      <c r="BF307" s="68"/>
      <c r="BG307" s="407"/>
      <c r="BH307" s="408"/>
      <c r="BI307" s="409"/>
      <c r="BJ307" s="91"/>
      <c r="BK307" s="91"/>
      <c r="BL307" s="91"/>
    </row>
    <row r="308" spans="1:64" ht="13.5" customHeight="1" x14ac:dyDescent="0.2">
      <c r="A308" s="440">
        <v>49</v>
      </c>
      <c r="B308" s="441"/>
      <c r="C308" s="442"/>
      <c r="D308" s="452">
        <f>異動インプット票!D310</f>
        <v>0</v>
      </c>
      <c r="E308" s="453"/>
      <c r="F308" s="453"/>
      <c r="G308" s="453"/>
      <c r="H308" s="453"/>
      <c r="I308" s="453"/>
      <c r="J308" s="453"/>
      <c r="K308" s="453"/>
      <c r="L308" s="453"/>
      <c r="M308" s="454"/>
      <c r="N308" s="421" t="str">
        <f>IF(【入力シート】電気使用申込書!P312="","",【入力シート】電気使用申込書!P312)</f>
        <v/>
      </c>
      <c r="O308" s="422"/>
      <c r="P308" s="422"/>
      <c r="Q308" s="422"/>
      <c r="R308" s="422"/>
      <c r="S308" s="422"/>
      <c r="T308" s="422"/>
      <c r="U308" s="422"/>
      <c r="V308" s="422"/>
      <c r="W308" s="422"/>
      <c r="X308" s="422"/>
      <c r="Y308" s="422"/>
      <c r="Z308" s="422"/>
      <c r="AA308" s="422"/>
      <c r="AB308" s="422"/>
      <c r="AC308" s="423"/>
      <c r="AD308" s="156" t="s">
        <v>23</v>
      </c>
      <c r="AE308" s="157"/>
      <c r="AF308" s="157"/>
      <c r="AG308" s="157"/>
      <c r="AH308" s="494" t="str">
        <f>IF(【入力シート】電気使用申込書!BH312="","",【入力シート】電気使用申込書!BH312)</f>
        <v/>
      </c>
      <c r="AI308" s="397"/>
      <c r="AJ308" s="86" t="s">
        <v>24</v>
      </c>
      <c r="AK308" s="517" t="str">
        <f>IF(【入力シート】電気使用申込書!BK312="","",【入力シート】電気使用申込書!BK312)</f>
        <v/>
      </c>
      <c r="AL308" s="518"/>
      <c r="AM308" s="518"/>
      <c r="AN308" s="518"/>
      <c r="AO308" s="494" t="str">
        <f>IF(【入力シート】電気使用申込書!BO312="","",【入力シート】電気使用申込書!BO312)</f>
        <v/>
      </c>
      <c r="AP308" s="397"/>
      <c r="AQ308" s="86" t="s">
        <v>24</v>
      </c>
      <c r="AR308" s="69" t="s">
        <v>26</v>
      </c>
      <c r="AS308" s="70"/>
      <c r="AT308" s="70"/>
      <c r="AU308" s="71"/>
      <c r="AV308" s="75" t="s">
        <v>28</v>
      </c>
      <c r="AW308" s="75" t="s">
        <v>29</v>
      </c>
      <c r="AX308" s="75"/>
      <c r="AY308" s="77" t="s">
        <v>31</v>
      </c>
      <c r="AZ308" s="396" t="str">
        <f>IF(【入力シート】電気使用申込書!CA312="","",【入力シート】電気使用申込書!CA312)</f>
        <v/>
      </c>
      <c r="BA308" s="397"/>
      <c r="BB308" s="397"/>
      <c r="BC308" s="397"/>
      <c r="BD308" s="83" t="s">
        <v>29</v>
      </c>
      <c r="BE308" s="84"/>
      <c r="BF308" s="84"/>
      <c r="BG308" s="401"/>
      <c r="BH308" s="402"/>
      <c r="BI308" s="403"/>
      <c r="BJ308" s="91"/>
      <c r="BK308" s="91"/>
      <c r="BL308" s="91"/>
    </row>
    <row r="309" spans="1:64" ht="13.5" customHeight="1" x14ac:dyDescent="0.2">
      <c r="A309" s="443"/>
      <c r="B309" s="444"/>
      <c r="C309" s="445"/>
      <c r="D309" s="455"/>
      <c r="E309" s="456"/>
      <c r="F309" s="456"/>
      <c r="G309" s="456"/>
      <c r="H309" s="456"/>
      <c r="I309" s="456"/>
      <c r="J309" s="456"/>
      <c r="K309" s="456"/>
      <c r="L309" s="456"/>
      <c r="M309" s="457"/>
      <c r="N309" s="424"/>
      <c r="O309" s="425"/>
      <c r="P309" s="425"/>
      <c r="Q309" s="425"/>
      <c r="R309" s="425"/>
      <c r="S309" s="425"/>
      <c r="T309" s="425"/>
      <c r="U309" s="425"/>
      <c r="V309" s="425"/>
      <c r="W309" s="425"/>
      <c r="X309" s="425"/>
      <c r="Y309" s="425"/>
      <c r="Z309" s="425"/>
      <c r="AA309" s="425"/>
      <c r="AB309" s="425"/>
      <c r="AC309" s="426"/>
      <c r="AD309" s="95"/>
      <c r="AE309" s="96"/>
      <c r="AF309" s="96"/>
      <c r="AG309" s="96"/>
      <c r="AH309" s="495"/>
      <c r="AI309" s="450"/>
      <c r="AJ309" s="88"/>
      <c r="AK309" s="507"/>
      <c r="AL309" s="508"/>
      <c r="AM309" s="508"/>
      <c r="AN309" s="508"/>
      <c r="AO309" s="495"/>
      <c r="AP309" s="450"/>
      <c r="AQ309" s="102"/>
      <c r="AR309" s="72"/>
      <c r="AS309" s="73"/>
      <c r="AT309" s="73"/>
      <c r="AU309" s="74"/>
      <c r="AV309" s="76"/>
      <c r="AW309" s="76" t="s">
        <v>30</v>
      </c>
      <c r="AX309" s="76"/>
      <c r="AY309" s="78"/>
      <c r="AZ309" s="449"/>
      <c r="BA309" s="450"/>
      <c r="BB309" s="450"/>
      <c r="BC309" s="450"/>
      <c r="BD309" s="93" t="s">
        <v>30</v>
      </c>
      <c r="BE309" s="94"/>
      <c r="BF309" s="94"/>
      <c r="BG309" s="404"/>
      <c r="BH309" s="405"/>
      <c r="BI309" s="406"/>
      <c r="BJ309" s="91"/>
      <c r="BK309" s="91"/>
      <c r="BL309" s="91"/>
    </row>
    <row r="310" spans="1:64" ht="13.5" customHeight="1" x14ac:dyDescent="0.2">
      <c r="A310" s="443"/>
      <c r="B310" s="444"/>
      <c r="C310" s="445"/>
      <c r="D310" s="455"/>
      <c r="E310" s="456"/>
      <c r="F310" s="456"/>
      <c r="G310" s="456"/>
      <c r="H310" s="456"/>
      <c r="I310" s="456"/>
      <c r="J310" s="456"/>
      <c r="K310" s="456"/>
      <c r="L310" s="456"/>
      <c r="M310" s="457"/>
      <c r="N310" s="427"/>
      <c r="O310" s="428"/>
      <c r="P310" s="428"/>
      <c r="Q310" s="428"/>
      <c r="R310" s="428"/>
      <c r="S310" s="428"/>
      <c r="T310" s="428"/>
      <c r="U310" s="428"/>
      <c r="V310" s="428"/>
      <c r="W310" s="428"/>
      <c r="X310" s="428"/>
      <c r="Y310" s="428"/>
      <c r="Z310" s="428"/>
      <c r="AA310" s="428"/>
      <c r="AB310" s="428"/>
      <c r="AC310" s="429"/>
      <c r="AD310" s="95" t="str">
        <f>IF(【入力シート】電気使用申込書!BD314="","",【入力シート】電気使用申込書!BD314)</f>
        <v/>
      </c>
      <c r="AE310" s="96"/>
      <c r="AF310" s="96"/>
      <c r="AG310" s="96"/>
      <c r="AH310" s="490" t="str">
        <f>IF(【入力シート】電気使用申込書!BH314="","",【入力シート】電気使用申込書!BH314)</f>
        <v/>
      </c>
      <c r="AI310" s="491"/>
      <c r="AJ310" s="101" t="s">
        <v>24</v>
      </c>
      <c r="AK310" s="513" t="str">
        <f>IF(【入力シート】電気使用申込書!BK314="","",【入力シート】電気使用申込書!BK314)</f>
        <v/>
      </c>
      <c r="AL310" s="514"/>
      <c r="AM310" s="514"/>
      <c r="AN310" s="514"/>
      <c r="AO310" s="490" t="str">
        <f>IF(【入力シート】電気使用申込書!BO314="","",【入力シート】電気使用申込書!BO314)</f>
        <v/>
      </c>
      <c r="AP310" s="491"/>
      <c r="AQ310" s="101" t="s">
        <v>24</v>
      </c>
      <c r="AR310" s="72" t="s">
        <v>27</v>
      </c>
      <c r="AS310" s="73"/>
      <c r="AT310" s="73"/>
      <c r="AU310" s="74"/>
      <c r="AV310" s="109" t="s">
        <v>29</v>
      </c>
      <c r="AW310" s="110"/>
      <c r="AX310" s="110"/>
      <c r="AY310" s="111"/>
      <c r="AZ310" s="510" t="str">
        <f>IF(【入力シート】電気使用申込書!CA314="","",【入力シート】電気使用申込書!CA314)</f>
        <v/>
      </c>
      <c r="BA310" s="491"/>
      <c r="BB310" s="491"/>
      <c r="BC310" s="511"/>
      <c r="BD310" s="112" t="s">
        <v>29</v>
      </c>
      <c r="BE310" s="113"/>
      <c r="BF310" s="113"/>
      <c r="BG310" s="404"/>
      <c r="BH310" s="405"/>
      <c r="BI310" s="406"/>
      <c r="BJ310" s="91"/>
      <c r="BK310" s="91"/>
      <c r="BL310" s="91"/>
    </row>
    <row r="311" spans="1:64" ht="13.5" customHeight="1" x14ac:dyDescent="0.2">
      <c r="A311" s="443"/>
      <c r="B311" s="444"/>
      <c r="C311" s="445"/>
      <c r="D311" s="455"/>
      <c r="E311" s="456"/>
      <c r="F311" s="456"/>
      <c r="G311" s="456"/>
      <c r="H311" s="456"/>
      <c r="I311" s="456"/>
      <c r="J311" s="456"/>
      <c r="K311" s="456"/>
      <c r="L311" s="456"/>
      <c r="M311" s="457"/>
      <c r="N311" s="418" t="s">
        <v>15</v>
      </c>
      <c r="O311" s="419"/>
      <c r="P311" s="419"/>
      <c r="Q311" s="419"/>
      <c r="R311" s="419"/>
      <c r="S311" s="419"/>
      <c r="T311" s="419"/>
      <c r="U311" s="419"/>
      <c r="V311" s="419"/>
      <c r="W311" s="419"/>
      <c r="X311" s="419"/>
      <c r="Y311" s="419"/>
      <c r="Z311" s="419"/>
      <c r="AA311" s="419"/>
      <c r="AB311" s="419"/>
      <c r="AC311" s="420"/>
      <c r="AD311" s="95"/>
      <c r="AE311" s="96"/>
      <c r="AF311" s="96"/>
      <c r="AG311" s="96"/>
      <c r="AH311" s="492"/>
      <c r="AI311" s="493"/>
      <c r="AJ311" s="102"/>
      <c r="AK311" s="513"/>
      <c r="AL311" s="514"/>
      <c r="AM311" s="514"/>
      <c r="AN311" s="514"/>
      <c r="AO311" s="492"/>
      <c r="AP311" s="493"/>
      <c r="AQ311" s="102"/>
      <c r="AR311" s="72"/>
      <c r="AS311" s="73"/>
      <c r="AT311" s="73"/>
      <c r="AU311" s="74"/>
      <c r="AV311" s="114" t="s">
        <v>30</v>
      </c>
      <c r="AW311" s="115"/>
      <c r="AX311" s="115"/>
      <c r="AY311" s="116"/>
      <c r="AZ311" s="509"/>
      <c r="BA311" s="493"/>
      <c r="BB311" s="493"/>
      <c r="BC311" s="512"/>
      <c r="BD311" s="112" t="s">
        <v>30</v>
      </c>
      <c r="BE311" s="113"/>
      <c r="BF311" s="113"/>
      <c r="BG311" s="404"/>
      <c r="BH311" s="405"/>
      <c r="BI311" s="406"/>
      <c r="BJ311" s="91"/>
      <c r="BK311" s="91"/>
      <c r="BL311" s="91"/>
    </row>
    <row r="312" spans="1:64" ht="13.5" customHeight="1" x14ac:dyDescent="0.2">
      <c r="A312" s="443"/>
      <c r="B312" s="444"/>
      <c r="C312" s="445"/>
      <c r="D312" s="455"/>
      <c r="E312" s="456"/>
      <c r="F312" s="456"/>
      <c r="G312" s="456"/>
      <c r="H312" s="456"/>
      <c r="I312" s="456"/>
      <c r="J312" s="456"/>
      <c r="K312" s="456"/>
      <c r="L312" s="456"/>
      <c r="M312" s="457"/>
      <c r="N312" s="449" t="str">
        <f>IF(【入力シート】電気使用申込書!AF312="","",【入力シート】電気使用申込書!AF312)</f>
        <v/>
      </c>
      <c r="O312" s="450"/>
      <c r="P312" s="450"/>
      <c r="Q312" s="450"/>
      <c r="R312" s="450"/>
      <c r="S312" s="450"/>
      <c r="T312" s="450"/>
      <c r="U312" s="450"/>
      <c r="V312" s="450"/>
      <c r="W312" s="450"/>
      <c r="X312" s="450"/>
      <c r="Y312" s="450"/>
      <c r="Z312" s="450"/>
      <c r="AA312" s="450"/>
      <c r="AB312" s="450"/>
      <c r="AC312" s="451"/>
      <c r="AD312" s="95" t="str">
        <f>IF(【入力シート】電気使用申込書!BD316="","",【入力シート】電気使用申込書!BD316)</f>
        <v/>
      </c>
      <c r="AE312" s="96"/>
      <c r="AF312" s="96"/>
      <c r="AG312" s="96"/>
      <c r="AH312" s="495" t="str">
        <f>IF(【入力シート】電気使用申込書!BH316="","",【入力シート】電気使用申込書!BH316)</f>
        <v/>
      </c>
      <c r="AI312" s="450"/>
      <c r="AJ312" s="88" t="s">
        <v>24</v>
      </c>
      <c r="AK312" s="505" t="str">
        <f>IF(【入力シート】電気使用申込書!BK316="","",【入力シート】電気使用申込書!BK316)</f>
        <v/>
      </c>
      <c r="AL312" s="506"/>
      <c r="AM312" s="506"/>
      <c r="AN312" s="506"/>
      <c r="AO312" s="490" t="str">
        <f>IF(【入力シート】電気使用申込書!BO316="","",【入力シート】電気使用申込書!BO316)</f>
        <v/>
      </c>
      <c r="AP312" s="491"/>
      <c r="AQ312" s="101" t="s">
        <v>24</v>
      </c>
      <c r="AR312" s="72"/>
      <c r="AS312" s="73"/>
      <c r="AT312" s="73"/>
      <c r="AU312" s="74"/>
      <c r="AV312" s="76" t="s">
        <v>29</v>
      </c>
      <c r="AW312" s="76"/>
      <c r="AX312" s="76"/>
      <c r="AY312" s="78"/>
      <c r="AZ312" s="449" t="str">
        <f>IF(【入力シート】電気使用申込書!CA316="","",【入力シート】電気使用申込書!CA316)</f>
        <v/>
      </c>
      <c r="BA312" s="450"/>
      <c r="BB312" s="450"/>
      <c r="BC312" s="450"/>
      <c r="BD312" s="63" t="s">
        <v>29</v>
      </c>
      <c r="BE312" s="64"/>
      <c r="BF312" s="64"/>
      <c r="BG312" s="404"/>
      <c r="BH312" s="405"/>
      <c r="BI312" s="406"/>
      <c r="BJ312" s="91"/>
      <c r="BK312" s="91"/>
      <c r="BL312" s="91"/>
    </row>
    <row r="313" spans="1:64" ht="13.5" customHeight="1" x14ac:dyDescent="0.2">
      <c r="A313" s="446"/>
      <c r="B313" s="447"/>
      <c r="C313" s="448"/>
      <c r="D313" s="458"/>
      <c r="E313" s="459"/>
      <c r="F313" s="459"/>
      <c r="G313" s="459"/>
      <c r="H313" s="459"/>
      <c r="I313" s="459"/>
      <c r="J313" s="459"/>
      <c r="K313" s="459"/>
      <c r="L313" s="459"/>
      <c r="M313" s="460"/>
      <c r="N313" s="399"/>
      <c r="O313" s="264"/>
      <c r="P313" s="264"/>
      <c r="Q313" s="264"/>
      <c r="R313" s="264"/>
      <c r="S313" s="264"/>
      <c r="T313" s="264"/>
      <c r="U313" s="264"/>
      <c r="V313" s="264"/>
      <c r="W313" s="264"/>
      <c r="X313" s="264"/>
      <c r="Y313" s="264"/>
      <c r="Z313" s="264"/>
      <c r="AA313" s="264"/>
      <c r="AB313" s="264"/>
      <c r="AC313" s="400"/>
      <c r="AD313" s="95"/>
      <c r="AE313" s="96"/>
      <c r="AF313" s="96"/>
      <c r="AG313" s="96"/>
      <c r="AH313" s="495"/>
      <c r="AI313" s="450"/>
      <c r="AJ313" s="102"/>
      <c r="AK313" s="507"/>
      <c r="AL313" s="508"/>
      <c r="AM313" s="508"/>
      <c r="AN313" s="508"/>
      <c r="AO313" s="492"/>
      <c r="AP313" s="493"/>
      <c r="AQ313" s="90"/>
      <c r="AR313" s="124"/>
      <c r="AS313" s="125"/>
      <c r="AT313" s="125"/>
      <c r="AU313" s="126"/>
      <c r="AV313" s="65" t="s">
        <v>30</v>
      </c>
      <c r="AW313" s="65"/>
      <c r="AX313" s="65"/>
      <c r="AY313" s="66"/>
      <c r="AZ313" s="509"/>
      <c r="BA313" s="493"/>
      <c r="BB313" s="493"/>
      <c r="BC313" s="493"/>
      <c r="BD313" s="67" t="s">
        <v>30</v>
      </c>
      <c r="BE313" s="68"/>
      <c r="BF313" s="68"/>
      <c r="BG313" s="407"/>
      <c r="BH313" s="408"/>
      <c r="BI313" s="409"/>
      <c r="BJ313" s="91"/>
      <c r="BK313" s="91"/>
      <c r="BL313" s="91"/>
    </row>
    <row r="314" spans="1:64" ht="13.5" customHeight="1" x14ac:dyDescent="0.2">
      <c r="A314" s="440">
        <v>50</v>
      </c>
      <c r="B314" s="441"/>
      <c r="C314" s="442"/>
      <c r="D314" s="452">
        <f>異動インプット票!D316</f>
        <v>0</v>
      </c>
      <c r="E314" s="453"/>
      <c r="F314" s="453"/>
      <c r="G314" s="453"/>
      <c r="H314" s="453"/>
      <c r="I314" s="453"/>
      <c r="J314" s="453"/>
      <c r="K314" s="453"/>
      <c r="L314" s="453"/>
      <c r="M314" s="454"/>
      <c r="N314" s="421" t="str">
        <f>IF(【入力シート】電気使用申込書!P318="","",【入力シート】電気使用申込書!P318)</f>
        <v/>
      </c>
      <c r="O314" s="422"/>
      <c r="P314" s="422"/>
      <c r="Q314" s="422"/>
      <c r="R314" s="422"/>
      <c r="S314" s="422"/>
      <c r="T314" s="422"/>
      <c r="U314" s="422"/>
      <c r="V314" s="422"/>
      <c r="W314" s="422"/>
      <c r="X314" s="422"/>
      <c r="Y314" s="422"/>
      <c r="Z314" s="422"/>
      <c r="AA314" s="422"/>
      <c r="AB314" s="422"/>
      <c r="AC314" s="423"/>
      <c r="AD314" s="156" t="s">
        <v>23</v>
      </c>
      <c r="AE314" s="157"/>
      <c r="AF314" s="157"/>
      <c r="AG314" s="157"/>
      <c r="AH314" s="494" t="str">
        <f>IF(【入力シート】電気使用申込書!BH318="","",【入力シート】電気使用申込書!BH318)</f>
        <v/>
      </c>
      <c r="AI314" s="397"/>
      <c r="AJ314" s="86" t="s">
        <v>24</v>
      </c>
      <c r="AK314" s="517" t="str">
        <f>IF(【入力シート】電気使用申込書!BK318="","",【入力シート】電気使用申込書!BK318)</f>
        <v/>
      </c>
      <c r="AL314" s="518"/>
      <c r="AM314" s="518"/>
      <c r="AN314" s="518"/>
      <c r="AO314" s="494" t="str">
        <f>IF(【入力シート】電気使用申込書!BO318="","",【入力シート】電気使用申込書!BO318)</f>
        <v/>
      </c>
      <c r="AP314" s="397"/>
      <c r="AQ314" s="86" t="s">
        <v>24</v>
      </c>
      <c r="AR314" s="69" t="s">
        <v>26</v>
      </c>
      <c r="AS314" s="70"/>
      <c r="AT314" s="70"/>
      <c r="AU314" s="71"/>
      <c r="AV314" s="75" t="s">
        <v>28</v>
      </c>
      <c r="AW314" s="75" t="s">
        <v>29</v>
      </c>
      <c r="AX314" s="75"/>
      <c r="AY314" s="77" t="s">
        <v>31</v>
      </c>
      <c r="AZ314" s="396" t="str">
        <f>IF(【入力シート】電気使用申込書!CA318="","",【入力シート】電気使用申込書!CA318)</f>
        <v/>
      </c>
      <c r="BA314" s="397"/>
      <c r="BB314" s="397"/>
      <c r="BC314" s="397"/>
      <c r="BD314" s="83" t="s">
        <v>29</v>
      </c>
      <c r="BE314" s="84"/>
      <c r="BF314" s="84"/>
      <c r="BG314" s="401"/>
      <c r="BH314" s="402"/>
      <c r="BI314" s="403"/>
      <c r="BJ314" s="91"/>
      <c r="BK314" s="91"/>
      <c r="BL314" s="91"/>
    </row>
    <row r="315" spans="1:64" ht="13.5" customHeight="1" x14ac:dyDescent="0.2">
      <c r="A315" s="443"/>
      <c r="B315" s="444"/>
      <c r="C315" s="445"/>
      <c r="D315" s="455"/>
      <c r="E315" s="456"/>
      <c r="F315" s="456"/>
      <c r="G315" s="456"/>
      <c r="H315" s="456"/>
      <c r="I315" s="456"/>
      <c r="J315" s="456"/>
      <c r="K315" s="456"/>
      <c r="L315" s="456"/>
      <c r="M315" s="457"/>
      <c r="N315" s="424"/>
      <c r="O315" s="425"/>
      <c r="P315" s="425"/>
      <c r="Q315" s="425"/>
      <c r="R315" s="425"/>
      <c r="S315" s="425"/>
      <c r="T315" s="425"/>
      <c r="U315" s="425"/>
      <c r="V315" s="425"/>
      <c r="W315" s="425"/>
      <c r="X315" s="425"/>
      <c r="Y315" s="425"/>
      <c r="Z315" s="425"/>
      <c r="AA315" s="425"/>
      <c r="AB315" s="425"/>
      <c r="AC315" s="426"/>
      <c r="AD315" s="95"/>
      <c r="AE315" s="96"/>
      <c r="AF315" s="96"/>
      <c r="AG315" s="96"/>
      <c r="AH315" s="495"/>
      <c r="AI315" s="450"/>
      <c r="AJ315" s="88"/>
      <c r="AK315" s="507"/>
      <c r="AL315" s="508"/>
      <c r="AM315" s="508"/>
      <c r="AN315" s="508"/>
      <c r="AO315" s="495"/>
      <c r="AP315" s="450"/>
      <c r="AQ315" s="102"/>
      <c r="AR315" s="72"/>
      <c r="AS315" s="73"/>
      <c r="AT315" s="73"/>
      <c r="AU315" s="74"/>
      <c r="AV315" s="76"/>
      <c r="AW315" s="76" t="s">
        <v>30</v>
      </c>
      <c r="AX315" s="76"/>
      <c r="AY315" s="78"/>
      <c r="AZ315" s="449"/>
      <c r="BA315" s="450"/>
      <c r="BB315" s="450"/>
      <c r="BC315" s="450"/>
      <c r="BD315" s="93" t="s">
        <v>30</v>
      </c>
      <c r="BE315" s="94"/>
      <c r="BF315" s="94"/>
      <c r="BG315" s="404"/>
      <c r="BH315" s="405"/>
      <c r="BI315" s="406"/>
      <c r="BJ315" s="91"/>
      <c r="BK315" s="91"/>
      <c r="BL315" s="91"/>
    </row>
    <row r="316" spans="1:64" ht="13.5" customHeight="1" x14ac:dyDescent="0.2">
      <c r="A316" s="443"/>
      <c r="B316" s="444"/>
      <c r="C316" s="445"/>
      <c r="D316" s="455"/>
      <c r="E316" s="456"/>
      <c r="F316" s="456"/>
      <c r="G316" s="456"/>
      <c r="H316" s="456"/>
      <c r="I316" s="456"/>
      <c r="J316" s="456"/>
      <c r="K316" s="456"/>
      <c r="L316" s="456"/>
      <c r="M316" s="457"/>
      <c r="N316" s="427"/>
      <c r="O316" s="428"/>
      <c r="P316" s="428"/>
      <c r="Q316" s="428"/>
      <c r="R316" s="428"/>
      <c r="S316" s="428"/>
      <c r="T316" s="428"/>
      <c r="U316" s="428"/>
      <c r="V316" s="428"/>
      <c r="W316" s="428"/>
      <c r="X316" s="428"/>
      <c r="Y316" s="428"/>
      <c r="Z316" s="428"/>
      <c r="AA316" s="428"/>
      <c r="AB316" s="428"/>
      <c r="AC316" s="429"/>
      <c r="AD316" s="95" t="str">
        <f>IF(【入力シート】電気使用申込書!BD320="","",【入力シート】電気使用申込書!BD320)</f>
        <v/>
      </c>
      <c r="AE316" s="96"/>
      <c r="AF316" s="96"/>
      <c r="AG316" s="96"/>
      <c r="AH316" s="490" t="str">
        <f>IF(【入力シート】電気使用申込書!BH320="","",【入力シート】電気使用申込書!BH320)</f>
        <v/>
      </c>
      <c r="AI316" s="491"/>
      <c r="AJ316" s="101" t="s">
        <v>24</v>
      </c>
      <c r="AK316" s="513" t="str">
        <f>IF(【入力シート】電気使用申込書!BK320="","",【入力シート】電気使用申込書!BK320)</f>
        <v/>
      </c>
      <c r="AL316" s="514"/>
      <c r="AM316" s="514"/>
      <c r="AN316" s="514"/>
      <c r="AO316" s="490" t="str">
        <f>IF(【入力シート】電気使用申込書!BO320="","",【入力シート】電気使用申込書!BO320)</f>
        <v/>
      </c>
      <c r="AP316" s="491"/>
      <c r="AQ316" s="101" t="s">
        <v>24</v>
      </c>
      <c r="AR316" s="72" t="s">
        <v>27</v>
      </c>
      <c r="AS316" s="73"/>
      <c r="AT316" s="73"/>
      <c r="AU316" s="74"/>
      <c r="AV316" s="109" t="s">
        <v>29</v>
      </c>
      <c r="AW316" s="110"/>
      <c r="AX316" s="110"/>
      <c r="AY316" s="111"/>
      <c r="AZ316" s="510" t="str">
        <f>IF(【入力シート】電気使用申込書!CA320="","",【入力シート】電気使用申込書!CA320)</f>
        <v/>
      </c>
      <c r="BA316" s="491"/>
      <c r="BB316" s="491"/>
      <c r="BC316" s="511"/>
      <c r="BD316" s="112" t="s">
        <v>29</v>
      </c>
      <c r="BE316" s="113"/>
      <c r="BF316" s="113"/>
      <c r="BG316" s="404"/>
      <c r="BH316" s="405"/>
      <c r="BI316" s="406"/>
      <c r="BJ316" s="91"/>
      <c r="BK316" s="91"/>
      <c r="BL316" s="91"/>
    </row>
    <row r="317" spans="1:64" ht="13.5" customHeight="1" x14ac:dyDescent="0.2">
      <c r="A317" s="443"/>
      <c r="B317" s="444"/>
      <c r="C317" s="445"/>
      <c r="D317" s="455"/>
      <c r="E317" s="456"/>
      <c r="F317" s="456"/>
      <c r="G317" s="456"/>
      <c r="H317" s="456"/>
      <c r="I317" s="456"/>
      <c r="J317" s="456"/>
      <c r="K317" s="456"/>
      <c r="L317" s="456"/>
      <c r="M317" s="457"/>
      <c r="N317" s="418" t="s">
        <v>15</v>
      </c>
      <c r="O317" s="419"/>
      <c r="P317" s="419"/>
      <c r="Q317" s="419"/>
      <c r="R317" s="419"/>
      <c r="S317" s="419"/>
      <c r="T317" s="419"/>
      <c r="U317" s="419"/>
      <c r="V317" s="419"/>
      <c r="W317" s="419"/>
      <c r="X317" s="419"/>
      <c r="Y317" s="419"/>
      <c r="Z317" s="419"/>
      <c r="AA317" s="419"/>
      <c r="AB317" s="419"/>
      <c r="AC317" s="420"/>
      <c r="AD317" s="95"/>
      <c r="AE317" s="96"/>
      <c r="AF317" s="96"/>
      <c r="AG317" s="96"/>
      <c r="AH317" s="492"/>
      <c r="AI317" s="493"/>
      <c r="AJ317" s="102"/>
      <c r="AK317" s="513"/>
      <c r="AL317" s="514"/>
      <c r="AM317" s="514"/>
      <c r="AN317" s="514"/>
      <c r="AO317" s="492"/>
      <c r="AP317" s="493"/>
      <c r="AQ317" s="102"/>
      <c r="AR317" s="72"/>
      <c r="AS317" s="73"/>
      <c r="AT317" s="73"/>
      <c r="AU317" s="74"/>
      <c r="AV317" s="114" t="s">
        <v>30</v>
      </c>
      <c r="AW317" s="115"/>
      <c r="AX317" s="115"/>
      <c r="AY317" s="116"/>
      <c r="AZ317" s="509"/>
      <c r="BA317" s="493"/>
      <c r="BB317" s="493"/>
      <c r="BC317" s="512"/>
      <c r="BD317" s="112" t="s">
        <v>30</v>
      </c>
      <c r="BE317" s="113"/>
      <c r="BF317" s="113"/>
      <c r="BG317" s="404"/>
      <c r="BH317" s="405"/>
      <c r="BI317" s="406"/>
      <c r="BJ317" s="91"/>
      <c r="BK317" s="91"/>
      <c r="BL317" s="91"/>
    </row>
    <row r="318" spans="1:64" ht="13.5" customHeight="1" x14ac:dyDescent="0.2">
      <c r="A318" s="443"/>
      <c r="B318" s="444"/>
      <c r="C318" s="445"/>
      <c r="D318" s="455"/>
      <c r="E318" s="456"/>
      <c r="F318" s="456"/>
      <c r="G318" s="456"/>
      <c r="H318" s="456"/>
      <c r="I318" s="456"/>
      <c r="J318" s="456"/>
      <c r="K318" s="456"/>
      <c r="L318" s="456"/>
      <c r="M318" s="457"/>
      <c r="N318" s="449" t="str">
        <f>IF(【入力シート】電気使用申込書!AF318="","",【入力シート】電気使用申込書!AF318)</f>
        <v/>
      </c>
      <c r="O318" s="450"/>
      <c r="P318" s="450"/>
      <c r="Q318" s="450"/>
      <c r="R318" s="450"/>
      <c r="S318" s="450"/>
      <c r="T318" s="450"/>
      <c r="U318" s="450"/>
      <c r="V318" s="450"/>
      <c r="W318" s="450"/>
      <c r="X318" s="450"/>
      <c r="Y318" s="450"/>
      <c r="Z318" s="450"/>
      <c r="AA318" s="450"/>
      <c r="AB318" s="450"/>
      <c r="AC318" s="451"/>
      <c r="AD318" s="95" t="str">
        <f>IF(【入力シート】電気使用申込書!BD322="","",【入力シート】電気使用申込書!BD322)</f>
        <v/>
      </c>
      <c r="AE318" s="96"/>
      <c r="AF318" s="96"/>
      <c r="AG318" s="96"/>
      <c r="AH318" s="495" t="str">
        <f>IF(【入力シート】電気使用申込書!BH322="","",【入力シート】電気使用申込書!BH322)</f>
        <v/>
      </c>
      <c r="AI318" s="450"/>
      <c r="AJ318" s="88" t="s">
        <v>24</v>
      </c>
      <c r="AK318" s="505" t="str">
        <f>IF(【入力シート】電気使用申込書!BK322="","",【入力シート】電気使用申込書!BK322)</f>
        <v/>
      </c>
      <c r="AL318" s="506"/>
      <c r="AM318" s="506"/>
      <c r="AN318" s="506"/>
      <c r="AO318" s="490" t="str">
        <f>IF(【入力シート】電気使用申込書!BO322="","",【入力シート】電気使用申込書!BO322)</f>
        <v/>
      </c>
      <c r="AP318" s="491"/>
      <c r="AQ318" s="101" t="s">
        <v>24</v>
      </c>
      <c r="AR318" s="72"/>
      <c r="AS318" s="73"/>
      <c r="AT318" s="73"/>
      <c r="AU318" s="74"/>
      <c r="AV318" s="76" t="s">
        <v>29</v>
      </c>
      <c r="AW318" s="76"/>
      <c r="AX318" s="76"/>
      <c r="AY318" s="78"/>
      <c r="AZ318" s="449" t="str">
        <f>IF(【入力シート】電気使用申込書!CA322="","",【入力シート】電気使用申込書!CA322)</f>
        <v/>
      </c>
      <c r="BA318" s="450"/>
      <c r="BB318" s="450"/>
      <c r="BC318" s="450"/>
      <c r="BD318" s="63" t="s">
        <v>29</v>
      </c>
      <c r="BE318" s="64"/>
      <c r="BF318" s="64"/>
      <c r="BG318" s="404"/>
      <c r="BH318" s="405"/>
      <c r="BI318" s="406"/>
      <c r="BJ318" s="91"/>
      <c r="BK318" s="91"/>
      <c r="BL318" s="91"/>
    </row>
    <row r="319" spans="1:64" ht="13.5" customHeight="1" x14ac:dyDescent="0.2">
      <c r="A319" s="446"/>
      <c r="B319" s="447"/>
      <c r="C319" s="448"/>
      <c r="D319" s="458"/>
      <c r="E319" s="459"/>
      <c r="F319" s="459"/>
      <c r="G319" s="459"/>
      <c r="H319" s="459"/>
      <c r="I319" s="459"/>
      <c r="J319" s="459"/>
      <c r="K319" s="459"/>
      <c r="L319" s="459"/>
      <c r="M319" s="460"/>
      <c r="N319" s="399"/>
      <c r="O319" s="264"/>
      <c r="P319" s="264"/>
      <c r="Q319" s="264"/>
      <c r="R319" s="264"/>
      <c r="S319" s="264"/>
      <c r="T319" s="264"/>
      <c r="U319" s="264"/>
      <c r="V319" s="264"/>
      <c r="W319" s="264"/>
      <c r="X319" s="264"/>
      <c r="Y319" s="264"/>
      <c r="Z319" s="264"/>
      <c r="AA319" s="264"/>
      <c r="AB319" s="264"/>
      <c r="AC319" s="400"/>
      <c r="AD319" s="117"/>
      <c r="AE319" s="118"/>
      <c r="AF319" s="118"/>
      <c r="AG319" s="118"/>
      <c r="AH319" s="496"/>
      <c r="AI319" s="264"/>
      <c r="AJ319" s="90"/>
      <c r="AK319" s="515"/>
      <c r="AL319" s="516"/>
      <c r="AM319" s="516"/>
      <c r="AN319" s="516"/>
      <c r="AO319" s="496"/>
      <c r="AP319" s="264"/>
      <c r="AQ319" s="90"/>
      <c r="AR319" s="124"/>
      <c r="AS319" s="125"/>
      <c r="AT319" s="125"/>
      <c r="AU319" s="126"/>
      <c r="AV319" s="65" t="s">
        <v>30</v>
      </c>
      <c r="AW319" s="65"/>
      <c r="AX319" s="65"/>
      <c r="AY319" s="66"/>
      <c r="AZ319" s="399"/>
      <c r="BA319" s="264"/>
      <c r="BB319" s="264"/>
      <c r="BC319" s="264"/>
      <c r="BD319" s="67" t="s">
        <v>30</v>
      </c>
      <c r="BE319" s="68"/>
      <c r="BF319" s="68"/>
      <c r="BG319" s="407"/>
      <c r="BH319" s="408"/>
      <c r="BI319" s="409"/>
      <c r="BJ319" s="91"/>
      <c r="BK319" s="91"/>
      <c r="BL319" s="91"/>
    </row>
  </sheetData>
  <mergeCells count="2273">
    <mergeCell ref="N281:AC281"/>
    <mergeCell ref="AO278:AP279"/>
    <mergeCell ref="AQ278:AQ279"/>
    <mergeCell ref="AR278:AU279"/>
    <mergeCell ref="N269:AC269"/>
    <mergeCell ref="AO266:AP267"/>
    <mergeCell ref="BN6:BQ19"/>
    <mergeCell ref="BN1:BO5"/>
    <mergeCell ref="BP1:BQ5"/>
    <mergeCell ref="AR318:AU319"/>
    <mergeCell ref="AV318:AY318"/>
    <mergeCell ref="AZ318:BC319"/>
    <mergeCell ref="BD318:BF318"/>
    <mergeCell ref="AV319:AY319"/>
    <mergeCell ref="BD319:BF319"/>
    <mergeCell ref="AR316:AU317"/>
    <mergeCell ref="N317:AC317"/>
    <mergeCell ref="AV317:AY317"/>
    <mergeCell ref="BD317:BF317"/>
    <mergeCell ref="AD318:AG319"/>
    <mergeCell ref="AH318:AI319"/>
    <mergeCell ref="AJ318:AJ319"/>
    <mergeCell ref="AK318:AN319"/>
    <mergeCell ref="AO318:AP319"/>
    <mergeCell ref="AQ318:AQ319"/>
    <mergeCell ref="BJ314:BL319"/>
    <mergeCell ref="AW315:AX315"/>
    <mergeCell ref="BD315:BF315"/>
    <mergeCell ref="AD316:AG317"/>
    <mergeCell ref="AH316:AI317"/>
    <mergeCell ref="AJ316:AJ317"/>
    <mergeCell ref="BG314:BI319"/>
    <mergeCell ref="D134:M139"/>
    <mergeCell ref="D140:M145"/>
    <mergeCell ref="D146:M151"/>
    <mergeCell ref="D152:M157"/>
    <mergeCell ref="D158:M163"/>
    <mergeCell ref="D164:M169"/>
    <mergeCell ref="D98:M103"/>
    <mergeCell ref="D104:M109"/>
    <mergeCell ref="D110:M115"/>
    <mergeCell ref="D116:M121"/>
    <mergeCell ref="D128:M133"/>
    <mergeCell ref="D62:M67"/>
    <mergeCell ref="D68:M73"/>
    <mergeCell ref="D74:M79"/>
    <mergeCell ref="D80:M85"/>
    <mergeCell ref="D86:M91"/>
    <mergeCell ref="D92:M97"/>
    <mergeCell ref="D122:M127"/>
    <mergeCell ref="A314:C319"/>
    <mergeCell ref="N314:AC316"/>
    <mergeCell ref="N318:AC319"/>
    <mergeCell ref="D314:M319"/>
    <mergeCell ref="AR312:AU313"/>
    <mergeCell ref="AV312:AY312"/>
    <mergeCell ref="A308:C313"/>
    <mergeCell ref="N312:AC313"/>
    <mergeCell ref="D308:M313"/>
    <mergeCell ref="AD314:AG315"/>
    <mergeCell ref="AZ312:BC313"/>
    <mergeCell ref="BD312:BF312"/>
    <mergeCell ref="AV313:AY313"/>
    <mergeCell ref="BD313:BF313"/>
    <mergeCell ref="AD312:AG313"/>
    <mergeCell ref="AH312:AI313"/>
    <mergeCell ref="AJ312:AJ313"/>
    <mergeCell ref="AK312:AN313"/>
    <mergeCell ref="AO312:AP313"/>
    <mergeCell ref="AQ312:AQ313"/>
    <mergeCell ref="AR310:AU311"/>
    <mergeCell ref="AV310:AY310"/>
    <mergeCell ref="AZ310:BC311"/>
    <mergeCell ref="BD310:BF310"/>
    <mergeCell ref="N311:AC311"/>
    <mergeCell ref="AV311:AY311"/>
    <mergeCell ref="BD311:BF311"/>
    <mergeCell ref="N308:AC310"/>
    <mergeCell ref="AR308:AU309"/>
    <mergeCell ref="AV308:AV309"/>
    <mergeCell ref="AO316:AP317"/>
    <mergeCell ref="AQ316:AQ317"/>
    <mergeCell ref="BG308:BI313"/>
    <mergeCell ref="BJ308:BL313"/>
    <mergeCell ref="AW309:AX309"/>
    <mergeCell ref="BD309:BF309"/>
    <mergeCell ref="AD310:AG311"/>
    <mergeCell ref="AH310:AI311"/>
    <mergeCell ref="AJ310:AJ311"/>
    <mergeCell ref="AK310:AN311"/>
    <mergeCell ref="AO310:AP311"/>
    <mergeCell ref="AQ310:AQ311"/>
    <mergeCell ref="AW308:AX308"/>
    <mergeCell ref="AY308:AY309"/>
    <mergeCell ref="AZ308:BC309"/>
    <mergeCell ref="BD308:BF308"/>
    <mergeCell ref="AZ306:BC307"/>
    <mergeCell ref="BD306:BF306"/>
    <mergeCell ref="AV307:AY307"/>
    <mergeCell ref="BD307:BF307"/>
    <mergeCell ref="AD308:AG309"/>
    <mergeCell ref="AH308:AI309"/>
    <mergeCell ref="AJ308:AJ309"/>
    <mergeCell ref="AK308:AN309"/>
    <mergeCell ref="AO308:AP309"/>
    <mergeCell ref="AQ308:AQ309"/>
    <mergeCell ref="BJ302:BL307"/>
    <mergeCell ref="AW303:AX303"/>
    <mergeCell ref="BD303:BF303"/>
    <mergeCell ref="AV302:AV303"/>
    <mergeCell ref="AW302:AX302"/>
    <mergeCell ref="AY302:AY303"/>
    <mergeCell ref="AZ302:BC303"/>
    <mergeCell ref="BD302:BF302"/>
    <mergeCell ref="AK316:AN317"/>
    <mergeCell ref="AV316:AY316"/>
    <mergeCell ref="AV314:AV315"/>
    <mergeCell ref="AW314:AX314"/>
    <mergeCell ref="AY314:AY315"/>
    <mergeCell ref="AZ314:BC315"/>
    <mergeCell ref="BD314:BF314"/>
    <mergeCell ref="N305:AC305"/>
    <mergeCell ref="AV305:AY305"/>
    <mergeCell ref="BD305:BF305"/>
    <mergeCell ref="AD306:AG307"/>
    <mergeCell ref="AH306:AI307"/>
    <mergeCell ref="AJ306:AJ307"/>
    <mergeCell ref="AK306:AN307"/>
    <mergeCell ref="AO306:AP307"/>
    <mergeCell ref="AQ306:AQ307"/>
    <mergeCell ref="AR306:AU307"/>
    <mergeCell ref="AD304:AG305"/>
    <mergeCell ref="AH304:AI305"/>
    <mergeCell ref="AJ304:AJ305"/>
    <mergeCell ref="AK304:AN305"/>
    <mergeCell ref="AO304:AP305"/>
    <mergeCell ref="AQ304:AQ305"/>
    <mergeCell ref="AR304:AU305"/>
    <mergeCell ref="AQ314:AQ315"/>
    <mergeCell ref="AR314:AU315"/>
    <mergeCell ref="AZ316:BC317"/>
    <mergeCell ref="BD316:BF316"/>
    <mergeCell ref="AH314:AI315"/>
    <mergeCell ref="AJ314:AJ315"/>
    <mergeCell ref="AK314:AN315"/>
    <mergeCell ref="AO314:AP315"/>
    <mergeCell ref="A302:C307"/>
    <mergeCell ref="N302:AC304"/>
    <mergeCell ref="N306:AC307"/>
    <mergeCell ref="D302:M307"/>
    <mergeCell ref="AR300:AU301"/>
    <mergeCell ref="AV300:AY300"/>
    <mergeCell ref="A296:C301"/>
    <mergeCell ref="N300:AC301"/>
    <mergeCell ref="D296:M301"/>
    <mergeCell ref="AD302:AG303"/>
    <mergeCell ref="AZ300:BC301"/>
    <mergeCell ref="BD300:BF300"/>
    <mergeCell ref="AV301:AY301"/>
    <mergeCell ref="BD301:BF301"/>
    <mergeCell ref="AD300:AG301"/>
    <mergeCell ref="AH300:AI301"/>
    <mergeCell ref="AJ300:AJ301"/>
    <mergeCell ref="AK300:AN301"/>
    <mergeCell ref="AO300:AP301"/>
    <mergeCell ref="AQ300:AQ301"/>
    <mergeCell ref="AR298:AU299"/>
    <mergeCell ref="BG302:BI307"/>
    <mergeCell ref="AV304:AY304"/>
    <mergeCell ref="AZ304:BC305"/>
    <mergeCell ref="BD304:BF304"/>
    <mergeCell ref="AV306:AY306"/>
    <mergeCell ref="AH302:AI303"/>
    <mergeCell ref="AJ302:AJ303"/>
    <mergeCell ref="AK302:AN303"/>
    <mergeCell ref="AO302:AP303"/>
    <mergeCell ref="AQ302:AQ303"/>
    <mergeCell ref="AR302:AU303"/>
    <mergeCell ref="AD296:AG297"/>
    <mergeCell ref="AH296:AI297"/>
    <mergeCell ref="AJ296:AJ297"/>
    <mergeCell ref="AK296:AN297"/>
    <mergeCell ref="AO296:AP297"/>
    <mergeCell ref="AQ296:AQ297"/>
    <mergeCell ref="AO294:AP295"/>
    <mergeCell ref="AQ294:AQ295"/>
    <mergeCell ref="AR294:AU295"/>
    <mergeCell ref="AV298:AY298"/>
    <mergeCell ref="AZ298:BC299"/>
    <mergeCell ref="BD298:BF298"/>
    <mergeCell ref="N299:AC299"/>
    <mergeCell ref="AV299:AY299"/>
    <mergeCell ref="BD299:BF299"/>
    <mergeCell ref="N296:AC298"/>
    <mergeCell ref="AR296:AU297"/>
    <mergeCell ref="AV296:AV297"/>
    <mergeCell ref="BG296:BI301"/>
    <mergeCell ref="BJ296:BL301"/>
    <mergeCell ref="AW297:AX297"/>
    <mergeCell ref="BD297:BF297"/>
    <mergeCell ref="AD298:AG299"/>
    <mergeCell ref="AH298:AI299"/>
    <mergeCell ref="AJ298:AJ299"/>
    <mergeCell ref="AK298:AN299"/>
    <mergeCell ref="AO298:AP299"/>
    <mergeCell ref="AQ298:AQ299"/>
    <mergeCell ref="AW296:AX296"/>
    <mergeCell ref="AY296:AY297"/>
    <mergeCell ref="AZ296:BC297"/>
    <mergeCell ref="BD296:BF296"/>
    <mergeCell ref="BJ290:BL295"/>
    <mergeCell ref="AW291:AX291"/>
    <mergeCell ref="BD291:BF291"/>
    <mergeCell ref="AD292:AG293"/>
    <mergeCell ref="AH292:AI293"/>
    <mergeCell ref="AJ292:AJ293"/>
    <mergeCell ref="AK292:AN293"/>
    <mergeCell ref="AO292:AP293"/>
    <mergeCell ref="AQ292:AQ293"/>
    <mergeCell ref="AR292:AU293"/>
    <mergeCell ref="AV290:AV291"/>
    <mergeCell ref="AW290:AX290"/>
    <mergeCell ref="AY290:AY291"/>
    <mergeCell ref="AZ290:BC291"/>
    <mergeCell ref="BD290:BF290"/>
    <mergeCell ref="BG290:BI295"/>
    <mergeCell ref="AV292:AY292"/>
    <mergeCell ref="AZ292:BC293"/>
    <mergeCell ref="BD292:BF292"/>
    <mergeCell ref="AV294:AY294"/>
    <mergeCell ref="AH290:AI291"/>
    <mergeCell ref="AJ290:AJ291"/>
    <mergeCell ref="AK290:AN291"/>
    <mergeCell ref="AO290:AP291"/>
    <mergeCell ref="AQ290:AQ291"/>
    <mergeCell ref="AR290:AU291"/>
    <mergeCell ref="AZ294:BC295"/>
    <mergeCell ref="BD294:BF294"/>
    <mergeCell ref="AV295:AY295"/>
    <mergeCell ref="BD295:BF295"/>
    <mergeCell ref="AV293:AY293"/>
    <mergeCell ref="BD293:BF293"/>
    <mergeCell ref="AH294:AI295"/>
    <mergeCell ref="AJ294:AJ295"/>
    <mergeCell ref="AK294:AN295"/>
    <mergeCell ref="A290:C295"/>
    <mergeCell ref="N290:AC292"/>
    <mergeCell ref="N294:AC295"/>
    <mergeCell ref="D290:M295"/>
    <mergeCell ref="AR288:AU289"/>
    <mergeCell ref="AV288:AY288"/>
    <mergeCell ref="A284:C289"/>
    <mergeCell ref="N288:AC289"/>
    <mergeCell ref="D284:M289"/>
    <mergeCell ref="AD290:AG291"/>
    <mergeCell ref="AZ288:BC289"/>
    <mergeCell ref="BD288:BF288"/>
    <mergeCell ref="AV289:AY289"/>
    <mergeCell ref="BD289:BF289"/>
    <mergeCell ref="AD288:AG289"/>
    <mergeCell ref="AH288:AI289"/>
    <mergeCell ref="AJ288:AJ289"/>
    <mergeCell ref="AK288:AN289"/>
    <mergeCell ref="AO288:AP289"/>
    <mergeCell ref="AQ288:AQ289"/>
    <mergeCell ref="AR286:AU287"/>
    <mergeCell ref="AV286:AY286"/>
    <mergeCell ref="AZ286:BC287"/>
    <mergeCell ref="BD286:BF286"/>
    <mergeCell ref="N287:AC287"/>
    <mergeCell ref="AV287:AY287"/>
    <mergeCell ref="BD287:BF287"/>
    <mergeCell ref="N284:AC286"/>
    <mergeCell ref="AR284:AU285"/>
    <mergeCell ref="AV284:AV285"/>
    <mergeCell ref="N293:AC293"/>
    <mergeCell ref="AD294:AG295"/>
    <mergeCell ref="BG284:BI289"/>
    <mergeCell ref="BJ284:BL289"/>
    <mergeCell ref="AW285:AX285"/>
    <mergeCell ref="BD285:BF285"/>
    <mergeCell ref="AD286:AG287"/>
    <mergeCell ref="AH286:AI287"/>
    <mergeCell ref="AJ286:AJ287"/>
    <mergeCell ref="AK286:AN287"/>
    <mergeCell ref="AO286:AP287"/>
    <mergeCell ref="AQ286:AQ287"/>
    <mergeCell ref="AW284:AX284"/>
    <mergeCell ref="AY284:AY285"/>
    <mergeCell ref="AZ284:BC285"/>
    <mergeCell ref="BD284:BF284"/>
    <mergeCell ref="AZ282:BC283"/>
    <mergeCell ref="BD282:BF282"/>
    <mergeCell ref="AV283:AY283"/>
    <mergeCell ref="BD283:BF283"/>
    <mergeCell ref="AD284:AG285"/>
    <mergeCell ref="AH284:AI285"/>
    <mergeCell ref="AJ284:AJ285"/>
    <mergeCell ref="AK284:AN285"/>
    <mergeCell ref="AO284:AP285"/>
    <mergeCell ref="AQ284:AQ285"/>
    <mergeCell ref="AD282:AG283"/>
    <mergeCell ref="AH282:AI283"/>
    <mergeCell ref="AJ282:AJ283"/>
    <mergeCell ref="AK282:AN283"/>
    <mergeCell ref="AO282:AP283"/>
    <mergeCell ref="AQ282:AQ283"/>
    <mergeCell ref="AR282:AU283"/>
    <mergeCell ref="BJ278:BL283"/>
    <mergeCell ref="AW279:AX279"/>
    <mergeCell ref="BD279:BF279"/>
    <mergeCell ref="AD280:AG281"/>
    <mergeCell ref="AH280:AI281"/>
    <mergeCell ref="AJ280:AJ281"/>
    <mergeCell ref="AK280:AN281"/>
    <mergeCell ref="AO280:AP281"/>
    <mergeCell ref="AQ280:AQ281"/>
    <mergeCell ref="AR280:AU281"/>
    <mergeCell ref="AV278:AV279"/>
    <mergeCell ref="AW278:AX278"/>
    <mergeCell ref="AY278:AY279"/>
    <mergeCell ref="AZ278:BC279"/>
    <mergeCell ref="BD278:BF278"/>
    <mergeCell ref="BG278:BI283"/>
    <mergeCell ref="AV280:AY280"/>
    <mergeCell ref="AZ280:BC281"/>
    <mergeCell ref="BD280:BF280"/>
    <mergeCell ref="AV282:AY282"/>
    <mergeCell ref="AH278:AI279"/>
    <mergeCell ref="AJ278:AJ279"/>
    <mergeCell ref="AK278:AN279"/>
    <mergeCell ref="A278:C283"/>
    <mergeCell ref="N278:AC280"/>
    <mergeCell ref="N282:AC283"/>
    <mergeCell ref="D278:M283"/>
    <mergeCell ref="AR276:AU277"/>
    <mergeCell ref="AV276:AY276"/>
    <mergeCell ref="A272:C277"/>
    <mergeCell ref="N276:AC277"/>
    <mergeCell ref="D272:M277"/>
    <mergeCell ref="AD278:AG279"/>
    <mergeCell ref="AZ276:BC277"/>
    <mergeCell ref="BD276:BF276"/>
    <mergeCell ref="AV277:AY277"/>
    <mergeCell ref="BD277:BF277"/>
    <mergeCell ref="AD276:AG277"/>
    <mergeCell ref="AH276:AI277"/>
    <mergeCell ref="AJ276:AJ277"/>
    <mergeCell ref="AK276:AN277"/>
    <mergeCell ref="AO276:AP277"/>
    <mergeCell ref="AQ276:AQ277"/>
    <mergeCell ref="AR274:AU275"/>
    <mergeCell ref="AV274:AY274"/>
    <mergeCell ref="AZ274:BC275"/>
    <mergeCell ref="BD274:BF274"/>
    <mergeCell ref="N275:AC275"/>
    <mergeCell ref="AV275:AY275"/>
    <mergeCell ref="BD275:BF275"/>
    <mergeCell ref="N272:AC274"/>
    <mergeCell ref="AR272:AU273"/>
    <mergeCell ref="AV272:AV273"/>
    <mergeCell ref="AV281:AY281"/>
    <mergeCell ref="BD281:BF281"/>
    <mergeCell ref="BG272:BI277"/>
    <mergeCell ref="BJ272:BL277"/>
    <mergeCell ref="AW273:AX273"/>
    <mergeCell ref="BD273:BF273"/>
    <mergeCell ref="AD274:AG275"/>
    <mergeCell ref="AH274:AI275"/>
    <mergeCell ref="AJ274:AJ275"/>
    <mergeCell ref="AK274:AN275"/>
    <mergeCell ref="AO274:AP275"/>
    <mergeCell ref="AQ274:AQ275"/>
    <mergeCell ref="AW272:AX272"/>
    <mergeCell ref="AY272:AY273"/>
    <mergeCell ref="AZ272:BC273"/>
    <mergeCell ref="BD272:BF272"/>
    <mergeCell ref="AZ270:BC271"/>
    <mergeCell ref="BD270:BF270"/>
    <mergeCell ref="AV271:AY271"/>
    <mergeCell ref="BD271:BF271"/>
    <mergeCell ref="AD272:AG273"/>
    <mergeCell ref="AH272:AI273"/>
    <mergeCell ref="AJ272:AJ273"/>
    <mergeCell ref="AK272:AN273"/>
    <mergeCell ref="AO272:AP273"/>
    <mergeCell ref="AQ272:AQ273"/>
    <mergeCell ref="AV269:AY269"/>
    <mergeCell ref="BD269:BF269"/>
    <mergeCell ref="AD270:AG271"/>
    <mergeCell ref="AH270:AI271"/>
    <mergeCell ref="AJ270:AJ271"/>
    <mergeCell ref="AK270:AN271"/>
    <mergeCell ref="AO270:AP271"/>
    <mergeCell ref="AQ270:AQ271"/>
    <mergeCell ref="AR270:AU271"/>
    <mergeCell ref="BJ266:BL271"/>
    <mergeCell ref="AW267:AX267"/>
    <mergeCell ref="BD267:BF267"/>
    <mergeCell ref="AD268:AG269"/>
    <mergeCell ref="AH268:AI269"/>
    <mergeCell ref="AJ268:AJ269"/>
    <mergeCell ref="AK268:AN269"/>
    <mergeCell ref="AO268:AP269"/>
    <mergeCell ref="AQ268:AQ269"/>
    <mergeCell ref="AR268:AU269"/>
    <mergeCell ref="AV266:AV267"/>
    <mergeCell ref="AW266:AX266"/>
    <mergeCell ref="AY266:AY267"/>
    <mergeCell ref="AZ266:BC267"/>
    <mergeCell ref="BD266:BF266"/>
    <mergeCell ref="BG266:BI271"/>
    <mergeCell ref="AV268:AY268"/>
    <mergeCell ref="AZ268:BC269"/>
    <mergeCell ref="BD268:BF268"/>
    <mergeCell ref="AV270:AY270"/>
    <mergeCell ref="AH266:AI267"/>
    <mergeCell ref="AJ266:AJ267"/>
    <mergeCell ref="AK266:AN267"/>
    <mergeCell ref="AQ266:AQ267"/>
    <mergeCell ref="AR266:AU267"/>
    <mergeCell ref="A266:C271"/>
    <mergeCell ref="N266:AC268"/>
    <mergeCell ref="N270:AC271"/>
    <mergeCell ref="D266:M271"/>
    <mergeCell ref="AR264:AU265"/>
    <mergeCell ref="AV264:AY264"/>
    <mergeCell ref="A260:C265"/>
    <mergeCell ref="N264:AC265"/>
    <mergeCell ref="D260:M265"/>
    <mergeCell ref="AD266:AG267"/>
    <mergeCell ref="AZ264:BC265"/>
    <mergeCell ref="BD264:BF264"/>
    <mergeCell ref="AV265:AY265"/>
    <mergeCell ref="BD265:BF265"/>
    <mergeCell ref="AD264:AG265"/>
    <mergeCell ref="AH264:AI265"/>
    <mergeCell ref="AJ264:AJ265"/>
    <mergeCell ref="AK264:AN265"/>
    <mergeCell ref="AO264:AP265"/>
    <mergeCell ref="AQ264:AQ265"/>
    <mergeCell ref="AR262:AU263"/>
    <mergeCell ref="AV262:AY262"/>
    <mergeCell ref="AZ262:BC263"/>
    <mergeCell ref="BD262:BF262"/>
    <mergeCell ref="N263:AC263"/>
    <mergeCell ref="AV263:AY263"/>
    <mergeCell ref="BD263:BF263"/>
    <mergeCell ref="N260:AC262"/>
    <mergeCell ref="AR260:AU261"/>
    <mergeCell ref="AV260:AV261"/>
    <mergeCell ref="BG260:BI265"/>
    <mergeCell ref="BJ260:BL265"/>
    <mergeCell ref="AW261:AX261"/>
    <mergeCell ref="BD261:BF261"/>
    <mergeCell ref="AD262:AG263"/>
    <mergeCell ref="AH262:AI263"/>
    <mergeCell ref="AJ262:AJ263"/>
    <mergeCell ref="AK262:AN263"/>
    <mergeCell ref="AO262:AP263"/>
    <mergeCell ref="AQ262:AQ263"/>
    <mergeCell ref="AW260:AX260"/>
    <mergeCell ref="AY260:AY261"/>
    <mergeCell ref="AZ260:BC261"/>
    <mergeCell ref="BD260:BF260"/>
    <mergeCell ref="AZ258:BC259"/>
    <mergeCell ref="BD258:BF258"/>
    <mergeCell ref="AV259:AY259"/>
    <mergeCell ref="BD259:BF259"/>
    <mergeCell ref="AD260:AG261"/>
    <mergeCell ref="AH260:AI261"/>
    <mergeCell ref="AJ260:AJ261"/>
    <mergeCell ref="AK260:AN261"/>
    <mergeCell ref="AO260:AP261"/>
    <mergeCell ref="AQ260:AQ261"/>
    <mergeCell ref="N257:AC257"/>
    <mergeCell ref="AV257:AY257"/>
    <mergeCell ref="BD257:BF257"/>
    <mergeCell ref="AD258:AG259"/>
    <mergeCell ref="AH258:AI259"/>
    <mergeCell ref="AJ258:AJ259"/>
    <mergeCell ref="AK258:AN259"/>
    <mergeCell ref="AO258:AP259"/>
    <mergeCell ref="AQ258:AQ259"/>
    <mergeCell ref="AR258:AU259"/>
    <mergeCell ref="BJ254:BL259"/>
    <mergeCell ref="AW255:AX255"/>
    <mergeCell ref="BD255:BF255"/>
    <mergeCell ref="AD256:AG257"/>
    <mergeCell ref="AH256:AI257"/>
    <mergeCell ref="AJ256:AJ257"/>
    <mergeCell ref="AK256:AN257"/>
    <mergeCell ref="AO256:AP257"/>
    <mergeCell ref="AQ256:AQ257"/>
    <mergeCell ref="AR256:AU257"/>
    <mergeCell ref="AV254:AV255"/>
    <mergeCell ref="AW254:AX254"/>
    <mergeCell ref="AY254:AY255"/>
    <mergeCell ref="AZ254:BC255"/>
    <mergeCell ref="BD254:BF254"/>
    <mergeCell ref="BG254:BI259"/>
    <mergeCell ref="AV256:AY256"/>
    <mergeCell ref="AZ256:BC257"/>
    <mergeCell ref="BD256:BF256"/>
    <mergeCell ref="AV258:AY258"/>
    <mergeCell ref="AH254:AI255"/>
    <mergeCell ref="AJ254:AJ255"/>
    <mergeCell ref="AK254:AN255"/>
    <mergeCell ref="AO254:AP255"/>
    <mergeCell ref="AQ254:AQ255"/>
    <mergeCell ref="AR254:AU255"/>
    <mergeCell ref="A254:C259"/>
    <mergeCell ref="N254:AC256"/>
    <mergeCell ref="N258:AC259"/>
    <mergeCell ref="D254:M259"/>
    <mergeCell ref="AR252:AU253"/>
    <mergeCell ref="AV252:AY252"/>
    <mergeCell ref="A248:C253"/>
    <mergeCell ref="N252:AC253"/>
    <mergeCell ref="D248:M253"/>
    <mergeCell ref="AD254:AG255"/>
    <mergeCell ref="AZ252:BC253"/>
    <mergeCell ref="BD252:BF252"/>
    <mergeCell ref="AV253:AY253"/>
    <mergeCell ref="BD253:BF253"/>
    <mergeCell ref="AD252:AG253"/>
    <mergeCell ref="AH252:AI253"/>
    <mergeCell ref="AJ252:AJ253"/>
    <mergeCell ref="AK252:AN253"/>
    <mergeCell ref="AO252:AP253"/>
    <mergeCell ref="AQ252:AQ253"/>
    <mergeCell ref="AR250:AU251"/>
    <mergeCell ref="AV250:AY250"/>
    <mergeCell ref="AZ250:BC251"/>
    <mergeCell ref="BD250:BF250"/>
    <mergeCell ref="N251:AC251"/>
    <mergeCell ref="AV251:AY251"/>
    <mergeCell ref="BD251:BF251"/>
    <mergeCell ref="N248:AC250"/>
    <mergeCell ref="AR248:AU249"/>
    <mergeCell ref="AV248:AV249"/>
    <mergeCell ref="BG248:BI253"/>
    <mergeCell ref="BJ248:BL253"/>
    <mergeCell ref="AW249:AX249"/>
    <mergeCell ref="BD249:BF249"/>
    <mergeCell ref="AD250:AG251"/>
    <mergeCell ref="AH250:AI251"/>
    <mergeCell ref="AJ250:AJ251"/>
    <mergeCell ref="AK250:AN251"/>
    <mergeCell ref="AO250:AP251"/>
    <mergeCell ref="AQ250:AQ251"/>
    <mergeCell ref="AW248:AX248"/>
    <mergeCell ref="AY248:AY249"/>
    <mergeCell ref="AZ248:BC249"/>
    <mergeCell ref="BD248:BF248"/>
    <mergeCell ref="AZ246:BC247"/>
    <mergeCell ref="BD246:BF246"/>
    <mergeCell ref="AV247:AY247"/>
    <mergeCell ref="BD247:BF247"/>
    <mergeCell ref="AD248:AG249"/>
    <mergeCell ref="AH248:AI249"/>
    <mergeCell ref="AJ248:AJ249"/>
    <mergeCell ref="AK248:AN249"/>
    <mergeCell ref="AO248:AP249"/>
    <mergeCell ref="AQ248:AQ249"/>
    <mergeCell ref="N245:AC245"/>
    <mergeCell ref="AV245:AY245"/>
    <mergeCell ref="BD245:BF245"/>
    <mergeCell ref="AD246:AG247"/>
    <mergeCell ref="AH246:AI247"/>
    <mergeCell ref="AJ246:AJ247"/>
    <mergeCell ref="AK246:AN247"/>
    <mergeCell ref="AO246:AP247"/>
    <mergeCell ref="AQ246:AQ247"/>
    <mergeCell ref="AR246:AU247"/>
    <mergeCell ref="BJ242:BL247"/>
    <mergeCell ref="AW243:AX243"/>
    <mergeCell ref="BD243:BF243"/>
    <mergeCell ref="AD244:AG245"/>
    <mergeCell ref="AH244:AI245"/>
    <mergeCell ref="AJ244:AJ245"/>
    <mergeCell ref="AK244:AN245"/>
    <mergeCell ref="AO244:AP245"/>
    <mergeCell ref="AQ244:AQ245"/>
    <mergeCell ref="AR244:AU245"/>
    <mergeCell ref="AV242:AV243"/>
    <mergeCell ref="AW242:AX242"/>
    <mergeCell ref="AY242:AY243"/>
    <mergeCell ref="AZ242:BC243"/>
    <mergeCell ref="BD242:BF242"/>
    <mergeCell ref="BG242:BI247"/>
    <mergeCell ref="AV244:AY244"/>
    <mergeCell ref="AZ244:BC245"/>
    <mergeCell ref="BD244:BF244"/>
    <mergeCell ref="AV246:AY246"/>
    <mergeCell ref="AH242:AI243"/>
    <mergeCell ref="AJ242:AJ243"/>
    <mergeCell ref="AK242:AN243"/>
    <mergeCell ref="AO242:AP243"/>
    <mergeCell ref="AQ242:AQ243"/>
    <mergeCell ref="AR242:AU243"/>
    <mergeCell ref="A242:C247"/>
    <mergeCell ref="N242:AC244"/>
    <mergeCell ref="N246:AC247"/>
    <mergeCell ref="D242:M247"/>
    <mergeCell ref="AR240:AU241"/>
    <mergeCell ref="AV240:AY240"/>
    <mergeCell ref="A236:C241"/>
    <mergeCell ref="N240:AC241"/>
    <mergeCell ref="D236:M241"/>
    <mergeCell ref="AD242:AG243"/>
    <mergeCell ref="AZ240:BC241"/>
    <mergeCell ref="BD240:BF240"/>
    <mergeCell ref="AV241:AY241"/>
    <mergeCell ref="BD241:BF241"/>
    <mergeCell ref="AD240:AG241"/>
    <mergeCell ref="AH240:AI241"/>
    <mergeCell ref="AJ240:AJ241"/>
    <mergeCell ref="AK240:AN241"/>
    <mergeCell ref="AO240:AP241"/>
    <mergeCell ref="AQ240:AQ241"/>
    <mergeCell ref="AR238:AU239"/>
    <mergeCell ref="AV238:AY238"/>
    <mergeCell ref="AZ238:BC239"/>
    <mergeCell ref="BD238:BF238"/>
    <mergeCell ref="N239:AC239"/>
    <mergeCell ref="AV239:AY239"/>
    <mergeCell ref="BD239:BF239"/>
    <mergeCell ref="N236:AC238"/>
    <mergeCell ref="AR236:AU237"/>
    <mergeCell ref="AV236:AV237"/>
    <mergeCell ref="BG236:BI241"/>
    <mergeCell ref="BJ236:BL241"/>
    <mergeCell ref="AW237:AX237"/>
    <mergeCell ref="BD237:BF237"/>
    <mergeCell ref="AD238:AG239"/>
    <mergeCell ref="AH238:AI239"/>
    <mergeCell ref="AJ238:AJ239"/>
    <mergeCell ref="AK238:AN239"/>
    <mergeCell ref="AO238:AP239"/>
    <mergeCell ref="AQ238:AQ239"/>
    <mergeCell ref="AW236:AX236"/>
    <mergeCell ref="AY236:AY237"/>
    <mergeCell ref="AZ236:BC237"/>
    <mergeCell ref="BD236:BF236"/>
    <mergeCell ref="AZ234:BC235"/>
    <mergeCell ref="BD234:BF234"/>
    <mergeCell ref="AV235:AY235"/>
    <mergeCell ref="BD235:BF235"/>
    <mergeCell ref="AD236:AG237"/>
    <mergeCell ref="AH236:AI237"/>
    <mergeCell ref="AJ236:AJ237"/>
    <mergeCell ref="AK236:AN237"/>
    <mergeCell ref="AO236:AP237"/>
    <mergeCell ref="AQ236:AQ237"/>
    <mergeCell ref="N233:AC233"/>
    <mergeCell ref="AV233:AY233"/>
    <mergeCell ref="BD233:BF233"/>
    <mergeCell ref="AD234:AG235"/>
    <mergeCell ref="AH234:AI235"/>
    <mergeCell ref="AJ234:AJ235"/>
    <mergeCell ref="AK234:AN235"/>
    <mergeCell ref="AO234:AP235"/>
    <mergeCell ref="AQ234:AQ235"/>
    <mergeCell ref="AR234:AU235"/>
    <mergeCell ref="BJ230:BL235"/>
    <mergeCell ref="AW231:AX231"/>
    <mergeCell ref="BD231:BF231"/>
    <mergeCell ref="AD232:AG233"/>
    <mergeCell ref="AH232:AI233"/>
    <mergeCell ref="AJ232:AJ233"/>
    <mergeCell ref="AK232:AN233"/>
    <mergeCell ref="AO232:AP233"/>
    <mergeCell ref="AQ232:AQ233"/>
    <mergeCell ref="AR232:AU233"/>
    <mergeCell ref="AV230:AV231"/>
    <mergeCell ref="AW230:AX230"/>
    <mergeCell ref="AY230:AY231"/>
    <mergeCell ref="AZ230:BC231"/>
    <mergeCell ref="BD230:BF230"/>
    <mergeCell ref="BG230:BI235"/>
    <mergeCell ref="AV232:AY232"/>
    <mergeCell ref="AZ232:BC233"/>
    <mergeCell ref="BD232:BF232"/>
    <mergeCell ref="AV234:AY234"/>
    <mergeCell ref="AH230:AI231"/>
    <mergeCell ref="AJ230:AJ231"/>
    <mergeCell ref="AK230:AN231"/>
    <mergeCell ref="AO230:AP231"/>
    <mergeCell ref="AQ230:AQ231"/>
    <mergeCell ref="AR230:AU231"/>
    <mergeCell ref="A230:C235"/>
    <mergeCell ref="N230:AC232"/>
    <mergeCell ref="N234:AC235"/>
    <mergeCell ref="D230:M235"/>
    <mergeCell ref="AR228:AU229"/>
    <mergeCell ref="AV228:AY228"/>
    <mergeCell ref="A224:C229"/>
    <mergeCell ref="N228:AC229"/>
    <mergeCell ref="D224:M229"/>
    <mergeCell ref="AD230:AG231"/>
    <mergeCell ref="AZ228:BC229"/>
    <mergeCell ref="BD228:BF228"/>
    <mergeCell ref="AV229:AY229"/>
    <mergeCell ref="BD229:BF229"/>
    <mergeCell ref="AD228:AG229"/>
    <mergeCell ref="AH228:AI229"/>
    <mergeCell ref="AJ228:AJ229"/>
    <mergeCell ref="AK228:AN229"/>
    <mergeCell ref="AO228:AP229"/>
    <mergeCell ref="AQ228:AQ229"/>
    <mergeCell ref="AR226:AU227"/>
    <mergeCell ref="AV226:AY226"/>
    <mergeCell ref="AZ226:BC227"/>
    <mergeCell ref="BD226:BF226"/>
    <mergeCell ref="N227:AC227"/>
    <mergeCell ref="AV227:AY227"/>
    <mergeCell ref="BD227:BF227"/>
    <mergeCell ref="N224:AC226"/>
    <mergeCell ref="AR224:AU225"/>
    <mergeCell ref="AV224:AV225"/>
    <mergeCell ref="BG224:BI229"/>
    <mergeCell ref="BJ224:BL229"/>
    <mergeCell ref="AW225:AX225"/>
    <mergeCell ref="BD225:BF225"/>
    <mergeCell ref="AD226:AG227"/>
    <mergeCell ref="AH226:AI227"/>
    <mergeCell ref="AJ226:AJ227"/>
    <mergeCell ref="AK226:AN227"/>
    <mergeCell ref="AO226:AP227"/>
    <mergeCell ref="AQ226:AQ227"/>
    <mergeCell ref="AW224:AX224"/>
    <mergeCell ref="AY224:AY225"/>
    <mergeCell ref="AZ224:BC225"/>
    <mergeCell ref="BD224:BF224"/>
    <mergeCell ref="AZ222:BC223"/>
    <mergeCell ref="BD222:BF222"/>
    <mergeCell ref="AV223:AY223"/>
    <mergeCell ref="BD223:BF223"/>
    <mergeCell ref="AD224:AG225"/>
    <mergeCell ref="AH224:AI225"/>
    <mergeCell ref="AJ224:AJ225"/>
    <mergeCell ref="AK224:AN225"/>
    <mergeCell ref="AO224:AP225"/>
    <mergeCell ref="AQ224:AQ225"/>
    <mergeCell ref="N221:AC221"/>
    <mergeCell ref="AV221:AY221"/>
    <mergeCell ref="BD221:BF221"/>
    <mergeCell ref="AD222:AG223"/>
    <mergeCell ref="AH222:AI223"/>
    <mergeCell ref="AJ222:AJ223"/>
    <mergeCell ref="AK222:AN223"/>
    <mergeCell ref="AO222:AP223"/>
    <mergeCell ref="AQ222:AQ223"/>
    <mergeCell ref="AR222:AU223"/>
    <mergeCell ref="BJ218:BL223"/>
    <mergeCell ref="AW219:AX219"/>
    <mergeCell ref="BD219:BF219"/>
    <mergeCell ref="AD220:AG221"/>
    <mergeCell ref="AH220:AI221"/>
    <mergeCell ref="AJ220:AJ221"/>
    <mergeCell ref="AK220:AN221"/>
    <mergeCell ref="AO220:AP221"/>
    <mergeCell ref="AQ220:AQ221"/>
    <mergeCell ref="AR220:AU221"/>
    <mergeCell ref="AV218:AV219"/>
    <mergeCell ref="AW218:AX218"/>
    <mergeCell ref="AY218:AY219"/>
    <mergeCell ref="AZ218:BC219"/>
    <mergeCell ref="BD218:BF218"/>
    <mergeCell ref="BG218:BI223"/>
    <mergeCell ref="AV220:AY220"/>
    <mergeCell ref="AZ220:BC221"/>
    <mergeCell ref="BD220:BF220"/>
    <mergeCell ref="AV222:AY222"/>
    <mergeCell ref="AH218:AI219"/>
    <mergeCell ref="AJ218:AJ219"/>
    <mergeCell ref="AK218:AN219"/>
    <mergeCell ref="AO218:AP219"/>
    <mergeCell ref="AQ218:AQ219"/>
    <mergeCell ref="AR218:AU219"/>
    <mergeCell ref="A218:C223"/>
    <mergeCell ref="N218:AC220"/>
    <mergeCell ref="N222:AC223"/>
    <mergeCell ref="D218:M223"/>
    <mergeCell ref="AR216:AU217"/>
    <mergeCell ref="AV216:AY216"/>
    <mergeCell ref="A212:C217"/>
    <mergeCell ref="N216:AC217"/>
    <mergeCell ref="D212:M217"/>
    <mergeCell ref="AD218:AG219"/>
    <mergeCell ref="AZ216:BC217"/>
    <mergeCell ref="BD216:BF216"/>
    <mergeCell ref="AV217:AY217"/>
    <mergeCell ref="BD217:BF217"/>
    <mergeCell ref="AD216:AG217"/>
    <mergeCell ref="AH216:AI217"/>
    <mergeCell ref="AJ216:AJ217"/>
    <mergeCell ref="AK216:AN217"/>
    <mergeCell ref="AO216:AP217"/>
    <mergeCell ref="AQ216:AQ217"/>
    <mergeCell ref="AR214:AU215"/>
    <mergeCell ref="AV214:AY214"/>
    <mergeCell ref="AZ214:BC215"/>
    <mergeCell ref="BD214:BF214"/>
    <mergeCell ref="N215:AC215"/>
    <mergeCell ref="AV215:AY215"/>
    <mergeCell ref="BD215:BF215"/>
    <mergeCell ref="N212:AC214"/>
    <mergeCell ref="AR212:AU213"/>
    <mergeCell ref="AV212:AV213"/>
    <mergeCell ref="BG212:BI217"/>
    <mergeCell ref="BJ212:BL217"/>
    <mergeCell ref="AW213:AX213"/>
    <mergeCell ref="BD213:BF213"/>
    <mergeCell ref="AD214:AG215"/>
    <mergeCell ref="AH214:AI215"/>
    <mergeCell ref="AJ214:AJ215"/>
    <mergeCell ref="AK214:AN215"/>
    <mergeCell ref="AO214:AP215"/>
    <mergeCell ref="AQ214:AQ215"/>
    <mergeCell ref="AW212:AX212"/>
    <mergeCell ref="AY212:AY213"/>
    <mergeCell ref="AZ212:BC213"/>
    <mergeCell ref="BD212:BF212"/>
    <mergeCell ref="AZ210:BC211"/>
    <mergeCell ref="BD210:BF210"/>
    <mergeCell ref="AV211:AY211"/>
    <mergeCell ref="BD211:BF211"/>
    <mergeCell ref="AD212:AG213"/>
    <mergeCell ref="AH212:AI213"/>
    <mergeCell ref="AJ212:AJ213"/>
    <mergeCell ref="AK212:AN213"/>
    <mergeCell ref="AO212:AP213"/>
    <mergeCell ref="AQ212:AQ213"/>
    <mergeCell ref="N209:AC209"/>
    <mergeCell ref="AV209:AY209"/>
    <mergeCell ref="BD209:BF209"/>
    <mergeCell ref="AD210:AG211"/>
    <mergeCell ref="AH210:AI211"/>
    <mergeCell ref="AJ210:AJ211"/>
    <mergeCell ref="AK210:AN211"/>
    <mergeCell ref="AO210:AP211"/>
    <mergeCell ref="AQ210:AQ211"/>
    <mergeCell ref="AR210:AU211"/>
    <mergeCell ref="BJ206:BL211"/>
    <mergeCell ref="AW207:AX207"/>
    <mergeCell ref="BD207:BF207"/>
    <mergeCell ref="AD208:AG209"/>
    <mergeCell ref="AH208:AI209"/>
    <mergeCell ref="AJ208:AJ209"/>
    <mergeCell ref="AK208:AN209"/>
    <mergeCell ref="AO208:AP209"/>
    <mergeCell ref="AQ208:AQ209"/>
    <mergeCell ref="AR208:AU209"/>
    <mergeCell ref="AV206:AV207"/>
    <mergeCell ref="AW206:AX206"/>
    <mergeCell ref="AY206:AY207"/>
    <mergeCell ref="AZ206:BC207"/>
    <mergeCell ref="BD206:BF206"/>
    <mergeCell ref="BG206:BI211"/>
    <mergeCell ref="AV208:AY208"/>
    <mergeCell ref="AZ208:BC209"/>
    <mergeCell ref="BD208:BF208"/>
    <mergeCell ref="AV210:AY210"/>
    <mergeCell ref="AH206:AI207"/>
    <mergeCell ref="AJ206:AJ207"/>
    <mergeCell ref="AK206:AN207"/>
    <mergeCell ref="AO206:AP207"/>
    <mergeCell ref="AQ206:AQ207"/>
    <mergeCell ref="AR206:AU207"/>
    <mergeCell ref="A206:C211"/>
    <mergeCell ref="N206:AC208"/>
    <mergeCell ref="N210:AC211"/>
    <mergeCell ref="D206:M211"/>
    <mergeCell ref="AR204:AU205"/>
    <mergeCell ref="AV204:AY204"/>
    <mergeCell ref="A200:C205"/>
    <mergeCell ref="N204:AC205"/>
    <mergeCell ref="D200:M205"/>
    <mergeCell ref="AD206:AG207"/>
    <mergeCell ref="AZ204:BC205"/>
    <mergeCell ref="BD204:BF204"/>
    <mergeCell ref="AV205:AY205"/>
    <mergeCell ref="BD205:BF205"/>
    <mergeCell ref="AD204:AG205"/>
    <mergeCell ref="AH204:AI205"/>
    <mergeCell ref="AJ204:AJ205"/>
    <mergeCell ref="AK204:AN205"/>
    <mergeCell ref="AO204:AP205"/>
    <mergeCell ref="AQ204:AQ205"/>
    <mergeCell ref="AR202:AU203"/>
    <mergeCell ref="AV202:AY202"/>
    <mergeCell ref="AZ202:BC203"/>
    <mergeCell ref="BD202:BF202"/>
    <mergeCell ref="N203:AC203"/>
    <mergeCell ref="AV203:AY203"/>
    <mergeCell ref="BD203:BF203"/>
    <mergeCell ref="N200:AC202"/>
    <mergeCell ref="AR200:AU201"/>
    <mergeCell ref="AV200:AV201"/>
    <mergeCell ref="BG200:BI205"/>
    <mergeCell ref="BJ200:BL205"/>
    <mergeCell ref="AW201:AX201"/>
    <mergeCell ref="BD201:BF201"/>
    <mergeCell ref="AD202:AG203"/>
    <mergeCell ref="AH202:AI203"/>
    <mergeCell ref="AJ202:AJ203"/>
    <mergeCell ref="AK202:AN203"/>
    <mergeCell ref="AO202:AP203"/>
    <mergeCell ref="AQ202:AQ203"/>
    <mergeCell ref="AW200:AX200"/>
    <mergeCell ref="AY200:AY201"/>
    <mergeCell ref="AZ200:BC201"/>
    <mergeCell ref="BD200:BF200"/>
    <mergeCell ref="AZ198:BC199"/>
    <mergeCell ref="BD198:BF198"/>
    <mergeCell ref="AV199:AY199"/>
    <mergeCell ref="BD199:BF199"/>
    <mergeCell ref="AD200:AG201"/>
    <mergeCell ref="AH200:AI201"/>
    <mergeCell ref="AJ200:AJ201"/>
    <mergeCell ref="AK200:AN201"/>
    <mergeCell ref="AO200:AP201"/>
    <mergeCell ref="AQ200:AQ201"/>
    <mergeCell ref="N197:AC197"/>
    <mergeCell ref="AV197:AY197"/>
    <mergeCell ref="BD197:BF197"/>
    <mergeCell ref="AD198:AG199"/>
    <mergeCell ref="AH198:AI199"/>
    <mergeCell ref="AJ198:AJ199"/>
    <mergeCell ref="AK198:AN199"/>
    <mergeCell ref="AO198:AP199"/>
    <mergeCell ref="AQ198:AQ199"/>
    <mergeCell ref="AR198:AU199"/>
    <mergeCell ref="BJ194:BL199"/>
    <mergeCell ref="AW195:AX195"/>
    <mergeCell ref="BD195:BF195"/>
    <mergeCell ref="AD196:AG197"/>
    <mergeCell ref="AH196:AI197"/>
    <mergeCell ref="AJ196:AJ197"/>
    <mergeCell ref="AK196:AN197"/>
    <mergeCell ref="AO196:AP197"/>
    <mergeCell ref="AQ196:AQ197"/>
    <mergeCell ref="AR196:AU197"/>
    <mergeCell ref="AV194:AV195"/>
    <mergeCell ref="AW194:AX194"/>
    <mergeCell ref="AY194:AY195"/>
    <mergeCell ref="AZ194:BC195"/>
    <mergeCell ref="BD194:BF194"/>
    <mergeCell ref="BG194:BI199"/>
    <mergeCell ref="AV196:AY196"/>
    <mergeCell ref="AZ196:BC197"/>
    <mergeCell ref="BD196:BF196"/>
    <mergeCell ref="AV198:AY198"/>
    <mergeCell ref="AH194:AI195"/>
    <mergeCell ref="AJ194:AJ195"/>
    <mergeCell ref="AK194:AN195"/>
    <mergeCell ref="AO194:AP195"/>
    <mergeCell ref="AQ194:AQ195"/>
    <mergeCell ref="AR194:AU195"/>
    <mergeCell ref="A194:C199"/>
    <mergeCell ref="N194:AC196"/>
    <mergeCell ref="N198:AC199"/>
    <mergeCell ref="D194:M199"/>
    <mergeCell ref="AR192:AU193"/>
    <mergeCell ref="AV192:AY192"/>
    <mergeCell ref="A188:C193"/>
    <mergeCell ref="N192:AC193"/>
    <mergeCell ref="D188:M193"/>
    <mergeCell ref="AD194:AG195"/>
    <mergeCell ref="AZ192:BC193"/>
    <mergeCell ref="BD192:BF192"/>
    <mergeCell ref="AV193:AY193"/>
    <mergeCell ref="BD193:BF193"/>
    <mergeCell ref="AD192:AG193"/>
    <mergeCell ref="AH192:AI193"/>
    <mergeCell ref="AJ192:AJ193"/>
    <mergeCell ref="AK192:AN193"/>
    <mergeCell ref="AO192:AP193"/>
    <mergeCell ref="AQ192:AQ193"/>
    <mergeCell ref="AR190:AU191"/>
    <mergeCell ref="AV190:AY190"/>
    <mergeCell ref="AZ190:BC191"/>
    <mergeCell ref="BD190:BF190"/>
    <mergeCell ref="N191:AC191"/>
    <mergeCell ref="AV191:AY191"/>
    <mergeCell ref="BD191:BF191"/>
    <mergeCell ref="N188:AC190"/>
    <mergeCell ref="AR188:AU189"/>
    <mergeCell ref="AV188:AV189"/>
    <mergeCell ref="BG188:BI193"/>
    <mergeCell ref="BJ188:BL193"/>
    <mergeCell ref="AW189:AX189"/>
    <mergeCell ref="BD189:BF189"/>
    <mergeCell ref="AD190:AG191"/>
    <mergeCell ref="AH190:AI191"/>
    <mergeCell ref="AJ190:AJ191"/>
    <mergeCell ref="AK190:AN191"/>
    <mergeCell ref="AO190:AP191"/>
    <mergeCell ref="AQ190:AQ191"/>
    <mergeCell ref="AW188:AX188"/>
    <mergeCell ref="AY188:AY189"/>
    <mergeCell ref="AZ188:BC189"/>
    <mergeCell ref="BD188:BF188"/>
    <mergeCell ref="AZ186:BC187"/>
    <mergeCell ref="BD186:BF186"/>
    <mergeCell ref="AV187:AY187"/>
    <mergeCell ref="BD187:BF187"/>
    <mergeCell ref="AD188:AG189"/>
    <mergeCell ref="AH188:AI189"/>
    <mergeCell ref="AJ188:AJ189"/>
    <mergeCell ref="AK188:AN189"/>
    <mergeCell ref="AO188:AP189"/>
    <mergeCell ref="AQ188:AQ189"/>
    <mergeCell ref="N185:AC185"/>
    <mergeCell ref="AV185:AY185"/>
    <mergeCell ref="BD185:BF185"/>
    <mergeCell ref="AD186:AG187"/>
    <mergeCell ref="AH186:AI187"/>
    <mergeCell ref="AJ186:AJ187"/>
    <mergeCell ref="AK186:AN187"/>
    <mergeCell ref="AO186:AP187"/>
    <mergeCell ref="AQ186:AQ187"/>
    <mergeCell ref="AR186:AU187"/>
    <mergeCell ref="BJ182:BL187"/>
    <mergeCell ref="AW183:AX183"/>
    <mergeCell ref="BD183:BF183"/>
    <mergeCell ref="AD184:AG185"/>
    <mergeCell ref="AH184:AI185"/>
    <mergeCell ref="AJ184:AJ185"/>
    <mergeCell ref="AK184:AN185"/>
    <mergeCell ref="AO184:AP185"/>
    <mergeCell ref="AQ184:AQ185"/>
    <mergeCell ref="AR184:AU185"/>
    <mergeCell ref="AV182:AV183"/>
    <mergeCell ref="AW182:AX182"/>
    <mergeCell ref="AY182:AY183"/>
    <mergeCell ref="AZ182:BC183"/>
    <mergeCell ref="BD182:BF182"/>
    <mergeCell ref="BG182:BI187"/>
    <mergeCell ref="AV184:AY184"/>
    <mergeCell ref="AZ184:BC185"/>
    <mergeCell ref="BD184:BF184"/>
    <mergeCell ref="AV186:AY186"/>
    <mergeCell ref="AH182:AI183"/>
    <mergeCell ref="AJ182:AJ183"/>
    <mergeCell ref="AK182:AN183"/>
    <mergeCell ref="AO182:AP183"/>
    <mergeCell ref="AQ182:AQ183"/>
    <mergeCell ref="AR182:AU183"/>
    <mergeCell ref="A182:C187"/>
    <mergeCell ref="N182:AC184"/>
    <mergeCell ref="N186:AC187"/>
    <mergeCell ref="D182:M187"/>
    <mergeCell ref="AR180:AU181"/>
    <mergeCell ref="AV180:AY180"/>
    <mergeCell ref="A176:C181"/>
    <mergeCell ref="N180:AC181"/>
    <mergeCell ref="D176:M181"/>
    <mergeCell ref="AD182:AG183"/>
    <mergeCell ref="AZ180:BC181"/>
    <mergeCell ref="BD180:BF180"/>
    <mergeCell ref="AV181:AY181"/>
    <mergeCell ref="BD181:BF181"/>
    <mergeCell ref="AD180:AG181"/>
    <mergeCell ref="AH180:AI181"/>
    <mergeCell ref="AJ180:AJ181"/>
    <mergeCell ref="AK180:AN181"/>
    <mergeCell ref="AO180:AP181"/>
    <mergeCell ref="AQ180:AQ181"/>
    <mergeCell ref="AR178:AU179"/>
    <mergeCell ref="AV178:AY178"/>
    <mergeCell ref="AZ178:BC179"/>
    <mergeCell ref="BD178:BF178"/>
    <mergeCell ref="N179:AC179"/>
    <mergeCell ref="AV179:AY179"/>
    <mergeCell ref="BD179:BF179"/>
    <mergeCell ref="N176:AC178"/>
    <mergeCell ref="BG176:BI181"/>
    <mergeCell ref="BJ176:BL181"/>
    <mergeCell ref="AW177:AX177"/>
    <mergeCell ref="BD177:BF177"/>
    <mergeCell ref="AD178:AG179"/>
    <mergeCell ref="AH178:AI179"/>
    <mergeCell ref="AJ178:AJ179"/>
    <mergeCell ref="AK178:AN179"/>
    <mergeCell ref="AO178:AP179"/>
    <mergeCell ref="AQ178:AQ179"/>
    <mergeCell ref="AW176:AX176"/>
    <mergeCell ref="AY176:AY177"/>
    <mergeCell ref="AZ176:BC177"/>
    <mergeCell ref="BD176:BF176"/>
    <mergeCell ref="AD176:AG177"/>
    <mergeCell ref="AH176:AI177"/>
    <mergeCell ref="AJ176:AJ177"/>
    <mergeCell ref="AK176:AN177"/>
    <mergeCell ref="AO176:AP177"/>
    <mergeCell ref="AQ176:AQ177"/>
    <mergeCell ref="AD174:AG175"/>
    <mergeCell ref="AH174:AI175"/>
    <mergeCell ref="AJ174:AJ175"/>
    <mergeCell ref="AK174:AN175"/>
    <mergeCell ref="AO174:AP175"/>
    <mergeCell ref="AQ174:AQ175"/>
    <mergeCell ref="BD172:BF172"/>
    <mergeCell ref="N173:AC173"/>
    <mergeCell ref="AV173:AY173"/>
    <mergeCell ref="BD173:BF173"/>
    <mergeCell ref="AD172:AG173"/>
    <mergeCell ref="AH172:AI173"/>
    <mergeCell ref="AJ172:AJ173"/>
    <mergeCell ref="AK172:AN173"/>
    <mergeCell ref="AO172:AP173"/>
    <mergeCell ref="AQ172:AQ173"/>
    <mergeCell ref="AR176:AU177"/>
    <mergeCell ref="AV176:AV177"/>
    <mergeCell ref="AZ170:BC171"/>
    <mergeCell ref="AV170:AV171"/>
    <mergeCell ref="AR172:AU173"/>
    <mergeCell ref="AV172:AY172"/>
    <mergeCell ref="AZ172:BC173"/>
    <mergeCell ref="BD170:BF170"/>
    <mergeCell ref="BG170:BI175"/>
    <mergeCell ref="BJ170:BL175"/>
    <mergeCell ref="AW171:AX171"/>
    <mergeCell ref="BD171:BF171"/>
    <mergeCell ref="AJ170:AJ171"/>
    <mergeCell ref="AK170:AN171"/>
    <mergeCell ref="AO170:AP171"/>
    <mergeCell ref="AQ170:AQ171"/>
    <mergeCell ref="AR170:AU171"/>
    <mergeCell ref="AR174:AU175"/>
    <mergeCell ref="AV174:AY174"/>
    <mergeCell ref="AZ174:BC175"/>
    <mergeCell ref="BD174:BF174"/>
    <mergeCell ref="AV175:AY175"/>
    <mergeCell ref="BD175:BF175"/>
    <mergeCell ref="A170:C175"/>
    <mergeCell ref="N170:AC172"/>
    <mergeCell ref="N174:AC175"/>
    <mergeCell ref="D170:M175"/>
    <mergeCell ref="AR168:AU169"/>
    <mergeCell ref="AV168:AY168"/>
    <mergeCell ref="A164:C169"/>
    <mergeCell ref="N168:AC169"/>
    <mergeCell ref="AD170:AG171"/>
    <mergeCell ref="AH170:AI171"/>
    <mergeCell ref="AZ168:BC169"/>
    <mergeCell ref="BD168:BF168"/>
    <mergeCell ref="AV169:AY169"/>
    <mergeCell ref="BD169:BF169"/>
    <mergeCell ref="AD168:AG169"/>
    <mergeCell ref="AH168:AI169"/>
    <mergeCell ref="AJ168:AJ169"/>
    <mergeCell ref="AK168:AN169"/>
    <mergeCell ref="AO168:AP169"/>
    <mergeCell ref="AQ168:AQ169"/>
    <mergeCell ref="AR166:AU167"/>
    <mergeCell ref="AV166:AY166"/>
    <mergeCell ref="AZ166:BC167"/>
    <mergeCell ref="BD166:BF166"/>
    <mergeCell ref="N167:AC167"/>
    <mergeCell ref="AV167:AY167"/>
    <mergeCell ref="BD167:BF167"/>
    <mergeCell ref="N164:AC166"/>
    <mergeCell ref="AR164:AU165"/>
    <mergeCell ref="AV164:AV165"/>
    <mergeCell ref="AW170:AX170"/>
    <mergeCell ref="AY170:AY171"/>
    <mergeCell ref="BJ164:BL169"/>
    <mergeCell ref="AW165:AX165"/>
    <mergeCell ref="BD165:BF165"/>
    <mergeCell ref="AD166:AG167"/>
    <mergeCell ref="AH166:AI167"/>
    <mergeCell ref="AJ166:AJ167"/>
    <mergeCell ref="AK166:AN167"/>
    <mergeCell ref="AO166:AP167"/>
    <mergeCell ref="AQ166:AQ167"/>
    <mergeCell ref="AW164:AX164"/>
    <mergeCell ref="AY164:AY165"/>
    <mergeCell ref="AZ164:BC165"/>
    <mergeCell ref="BD164:BF164"/>
    <mergeCell ref="AD164:AG165"/>
    <mergeCell ref="AH164:AI165"/>
    <mergeCell ref="AJ164:AJ165"/>
    <mergeCell ref="AK164:AN165"/>
    <mergeCell ref="AO164:AP165"/>
    <mergeCell ref="AQ164:AQ165"/>
    <mergeCell ref="AD162:AG163"/>
    <mergeCell ref="AH162:AI163"/>
    <mergeCell ref="AJ162:AJ163"/>
    <mergeCell ref="AK162:AN163"/>
    <mergeCell ref="AO162:AP163"/>
    <mergeCell ref="AQ162:AQ163"/>
    <mergeCell ref="BD160:BF160"/>
    <mergeCell ref="N161:AC161"/>
    <mergeCell ref="AV161:AY161"/>
    <mergeCell ref="BD161:BF161"/>
    <mergeCell ref="AD160:AG161"/>
    <mergeCell ref="AH160:AI161"/>
    <mergeCell ref="AJ160:AJ161"/>
    <mergeCell ref="AK160:AN161"/>
    <mergeCell ref="AO160:AP161"/>
    <mergeCell ref="AQ160:AQ161"/>
    <mergeCell ref="BG164:BI169"/>
    <mergeCell ref="AV158:AV159"/>
    <mergeCell ref="AR160:AU161"/>
    <mergeCell ref="AV160:AY160"/>
    <mergeCell ref="AZ160:BC161"/>
    <mergeCell ref="BD158:BF158"/>
    <mergeCell ref="BG158:BI163"/>
    <mergeCell ref="BJ158:BL163"/>
    <mergeCell ref="AW159:AX159"/>
    <mergeCell ref="BD159:BF159"/>
    <mergeCell ref="AJ158:AJ159"/>
    <mergeCell ref="AK158:AN159"/>
    <mergeCell ref="AO158:AP159"/>
    <mergeCell ref="AQ158:AQ159"/>
    <mergeCell ref="AR158:AU159"/>
    <mergeCell ref="AR162:AU163"/>
    <mergeCell ref="AV162:AY162"/>
    <mergeCell ref="AZ162:BC163"/>
    <mergeCell ref="BD162:BF162"/>
    <mergeCell ref="AV163:AY163"/>
    <mergeCell ref="BD163:BF163"/>
    <mergeCell ref="A158:C163"/>
    <mergeCell ref="N158:AC160"/>
    <mergeCell ref="N162:AC163"/>
    <mergeCell ref="AR156:AU157"/>
    <mergeCell ref="AV156:AY156"/>
    <mergeCell ref="AZ156:BC157"/>
    <mergeCell ref="A152:C157"/>
    <mergeCell ref="N156:AC157"/>
    <mergeCell ref="AD158:AG159"/>
    <mergeCell ref="AH158:AI159"/>
    <mergeCell ref="BD156:BF156"/>
    <mergeCell ref="AV157:AY157"/>
    <mergeCell ref="BD157:BF157"/>
    <mergeCell ref="AD156:AG157"/>
    <mergeCell ref="AH156:AI157"/>
    <mergeCell ref="AJ156:AJ157"/>
    <mergeCell ref="AK156:AN157"/>
    <mergeCell ref="AO156:AP157"/>
    <mergeCell ref="AQ156:AQ157"/>
    <mergeCell ref="AR154:AU155"/>
    <mergeCell ref="AV154:AY154"/>
    <mergeCell ref="AZ154:BC155"/>
    <mergeCell ref="BD154:BF154"/>
    <mergeCell ref="N155:AC155"/>
    <mergeCell ref="AV155:AY155"/>
    <mergeCell ref="BD155:BF155"/>
    <mergeCell ref="N152:AC154"/>
    <mergeCell ref="AR152:AU153"/>
    <mergeCell ref="AV152:AV153"/>
    <mergeCell ref="AW158:AX158"/>
    <mergeCell ref="AY158:AY159"/>
    <mergeCell ref="AZ158:BC159"/>
    <mergeCell ref="BJ152:BL157"/>
    <mergeCell ref="AW153:AX153"/>
    <mergeCell ref="BD153:BF153"/>
    <mergeCell ref="AD154:AG155"/>
    <mergeCell ref="AH154:AI155"/>
    <mergeCell ref="AJ154:AJ155"/>
    <mergeCell ref="AK154:AN155"/>
    <mergeCell ref="AO154:AP155"/>
    <mergeCell ref="AQ154:AQ155"/>
    <mergeCell ref="AW152:AX152"/>
    <mergeCell ref="AY152:AY153"/>
    <mergeCell ref="AZ152:BC153"/>
    <mergeCell ref="BD152:BF152"/>
    <mergeCell ref="AD152:AG153"/>
    <mergeCell ref="AH152:AI153"/>
    <mergeCell ref="AJ152:AJ153"/>
    <mergeCell ref="AK152:AN153"/>
    <mergeCell ref="AO152:AP153"/>
    <mergeCell ref="AQ152:AQ153"/>
    <mergeCell ref="AD150:AG151"/>
    <mergeCell ref="AH150:AI151"/>
    <mergeCell ref="AJ150:AJ151"/>
    <mergeCell ref="AK150:AN151"/>
    <mergeCell ref="AO150:AP151"/>
    <mergeCell ref="AQ150:AQ151"/>
    <mergeCell ref="BD148:BF148"/>
    <mergeCell ref="N149:AC149"/>
    <mergeCell ref="AV149:AY149"/>
    <mergeCell ref="BD149:BF149"/>
    <mergeCell ref="AD148:AG149"/>
    <mergeCell ref="AH148:AI149"/>
    <mergeCell ref="AJ148:AJ149"/>
    <mergeCell ref="AK148:AN149"/>
    <mergeCell ref="AO148:AP149"/>
    <mergeCell ref="AQ148:AQ149"/>
    <mergeCell ref="BG152:BI157"/>
    <mergeCell ref="AV146:AV147"/>
    <mergeCell ref="AR148:AU149"/>
    <mergeCell ref="AV148:AY148"/>
    <mergeCell ref="AZ148:BC149"/>
    <mergeCell ref="BD146:BF146"/>
    <mergeCell ref="BG146:BI151"/>
    <mergeCell ref="BJ146:BL151"/>
    <mergeCell ref="AW147:AX147"/>
    <mergeCell ref="BD147:BF147"/>
    <mergeCell ref="AJ146:AJ147"/>
    <mergeCell ref="AK146:AN147"/>
    <mergeCell ref="AO146:AP147"/>
    <mergeCell ref="AQ146:AQ147"/>
    <mergeCell ref="AR146:AU147"/>
    <mergeCell ref="AR150:AU151"/>
    <mergeCell ref="AV150:AY150"/>
    <mergeCell ref="AZ150:BC151"/>
    <mergeCell ref="BD150:BF150"/>
    <mergeCell ref="AV151:AY151"/>
    <mergeCell ref="BD151:BF151"/>
    <mergeCell ref="A146:C151"/>
    <mergeCell ref="N146:AC148"/>
    <mergeCell ref="N150:AC151"/>
    <mergeCell ref="AR144:AU145"/>
    <mergeCell ref="AV144:AY144"/>
    <mergeCell ref="AZ144:BC145"/>
    <mergeCell ref="A140:C145"/>
    <mergeCell ref="N144:AC145"/>
    <mergeCell ref="AD146:AG147"/>
    <mergeCell ref="AH146:AI147"/>
    <mergeCell ref="BD144:BF144"/>
    <mergeCell ref="AV145:AY145"/>
    <mergeCell ref="BD145:BF145"/>
    <mergeCell ref="AD144:AG145"/>
    <mergeCell ref="AH144:AI145"/>
    <mergeCell ref="AJ144:AJ145"/>
    <mergeCell ref="AK144:AN145"/>
    <mergeCell ref="AO144:AP145"/>
    <mergeCell ref="AQ144:AQ145"/>
    <mergeCell ref="AR142:AU143"/>
    <mergeCell ref="AV142:AY142"/>
    <mergeCell ref="AZ142:BC143"/>
    <mergeCell ref="BD142:BF142"/>
    <mergeCell ref="N143:AC143"/>
    <mergeCell ref="AV143:AY143"/>
    <mergeCell ref="BD143:BF143"/>
    <mergeCell ref="N140:AC142"/>
    <mergeCell ref="AR140:AU141"/>
    <mergeCell ref="AV140:AV141"/>
    <mergeCell ref="AW146:AX146"/>
    <mergeCell ref="AY146:AY147"/>
    <mergeCell ref="AZ146:BC147"/>
    <mergeCell ref="N59:AC59"/>
    <mergeCell ref="N60:AC61"/>
    <mergeCell ref="BG140:BI145"/>
    <mergeCell ref="BJ140:BL145"/>
    <mergeCell ref="AW141:AX141"/>
    <mergeCell ref="BD141:BF141"/>
    <mergeCell ref="AD142:AG143"/>
    <mergeCell ref="AH142:AI143"/>
    <mergeCell ref="AJ142:AJ143"/>
    <mergeCell ref="AK142:AN143"/>
    <mergeCell ref="AO142:AP143"/>
    <mergeCell ref="AQ142:AQ143"/>
    <mergeCell ref="AW140:AX140"/>
    <mergeCell ref="AY140:AY141"/>
    <mergeCell ref="AZ140:BC141"/>
    <mergeCell ref="BD140:BF140"/>
    <mergeCell ref="AD140:AG141"/>
    <mergeCell ref="AH140:AI141"/>
    <mergeCell ref="AJ140:AJ141"/>
    <mergeCell ref="AK140:AN141"/>
    <mergeCell ref="AO140:AP141"/>
    <mergeCell ref="AQ140:AQ141"/>
    <mergeCell ref="BJ62:BL67"/>
    <mergeCell ref="AW63:AX63"/>
    <mergeCell ref="BD63:BF63"/>
    <mergeCell ref="AD64:AG65"/>
    <mergeCell ref="AO64:AP65"/>
    <mergeCell ref="AR64:AU65"/>
    <mergeCell ref="AV62:AV63"/>
    <mergeCell ref="AW62:AX62"/>
    <mergeCell ref="AY62:AY63"/>
    <mergeCell ref="AZ62:BC63"/>
    <mergeCell ref="AH62:AI63"/>
    <mergeCell ref="AY68:AY69"/>
    <mergeCell ref="AJ72:AJ73"/>
    <mergeCell ref="AZ68:BC69"/>
    <mergeCell ref="AO76:AP77"/>
    <mergeCell ref="AV78:AY78"/>
    <mergeCell ref="BJ74:BL79"/>
    <mergeCell ref="AW75:AX75"/>
    <mergeCell ref="BD75:BF75"/>
    <mergeCell ref="AZ76:BC77"/>
    <mergeCell ref="AZ74:BC75"/>
    <mergeCell ref="AZ66:BC67"/>
    <mergeCell ref="BD66:BF66"/>
    <mergeCell ref="AV67:AY67"/>
    <mergeCell ref="BD67:BF67"/>
    <mergeCell ref="AV65:AY65"/>
    <mergeCell ref="BD65:BF65"/>
    <mergeCell ref="AZ64:BC65"/>
    <mergeCell ref="AR66:AU67"/>
    <mergeCell ref="AV66:AY66"/>
    <mergeCell ref="AO66:AP67"/>
    <mergeCell ref="BJ68:BL73"/>
    <mergeCell ref="AW69:AX69"/>
    <mergeCell ref="BD69:BF69"/>
    <mergeCell ref="A62:C67"/>
    <mergeCell ref="AR60:AU61"/>
    <mergeCell ref="AK62:AN63"/>
    <mergeCell ref="AR62:AU63"/>
    <mergeCell ref="AJ62:AJ63"/>
    <mergeCell ref="AJ64:AJ65"/>
    <mergeCell ref="AJ66:AJ67"/>
    <mergeCell ref="AO60:AP61"/>
    <mergeCell ref="AO62:AP63"/>
    <mergeCell ref="AD66:AG67"/>
    <mergeCell ref="AJ92:AJ93"/>
    <mergeCell ref="AJ94:AJ95"/>
    <mergeCell ref="BD62:BF62"/>
    <mergeCell ref="BG62:BI67"/>
    <mergeCell ref="BD64:BF64"/>
    <mergeCell ref="N62:AC64"/>
    <mergeCell ref="AK64:AN65"/>
    <mergeCell ref="AV64:AY64"/>
    <mergeCell ref="AK68:AN69"/>
    <mergeCell ref="BG68:BI73"/>
    <mergeCell ref="AK66:AN67"/>
    <mergeCell ref="N65:AC65"/>
    <mergeCell ref="N66:AC67"/>
    <mergeCell ref="AD62:AG63"/>
    <mergeCell ref="AV60:AY60"/>
    <mergeCell ref="A56:C61"/>
    <mergeCell ref="D56:M61"/>
    <mergeCell ref="N56:AC58"/>
    <mergeCell ref="A68:C73"/>
    <mergeCell ref="N68:AC70"/>
    <mergeCell ref="AD68:AG69"/>
    <mergeCell ref="N72:AC73"/>
    <mergeCell ref="BJ56:BL61"/>
    <mergeCell ref="AW57:AX57"/>
    <mergeCell ref="BD57:BF57"/>
    <mergeCell ref="AV58:AY58"/>
    <mergeCell ref="AZ58:BC59"/>
    <mergeCell ref="AV59:AY59"/>
    <mergeCell ref="BD59:BF59"/>
    <mergeCell ref="AD58:AG59"/>
    <mergeCell ref="AK58:AN59"/>
    <mergeCell ref="AO56:AP57"/>
    <mergeCell ref="AO58:AP59"/>
    <mergeCell ref="AR58:AU59"/>
    <mergeCell ref="AV54:AY54"/>
    <mergeCell ref="AZ54:BC55"/>
    <mergeCell ref="BD54:BF54"/>
    <mergeCell ref="AV55:AY55"/>
    <mergeCell ref="BD55:BF55"/>
    <mergeCell ref="BJ50:BL55"/>
    <mergeCell ref="AK60:AN61"/>
    <mergeCell ref="AR56:AU57"/>
    <mergeCell ref="AZ60:BC61"/>
    <mergeCell ref="AV56:AV57"/>
    <mergeCell ref="AW56:AX56"/>
    <mergeCell ref="AY56:AY57"/>
    <mergeCell ref="AZ56:BC57"/>
    <mergeCell ref="AD54:AG55"/>
    <mergeCell ref="AR54:AU55"/>
    <mergeCell ref="AD56:AG57"/>
    <mergeCell ref="AK56:AN57"/>
    <mergeCell ref="AJ56:AJ57"/>
    <mergeCell ref="AJ58:AJ59"/>
    <mergeCell ref="AJ60:AJ61"/>
    <mergeCell ref="BG50:BI55"/>
    <mergeCell ref="BD52:BF52"/>
    <mergeCell ref="AW51:AX51"/>
    <mergeCell ref="BD51:BF51"/>
    <mergeCell ref="AD52:AG53"/>
    <mergeCell ref="AK52:AN53"/>
    <mergeCell ref="AR52:AU53"/>
    <mergeCell ref="AO52:AP53"/>
    <mergeCell ref="AO54:AP55"/>
    <mergeCell ref="AZ52:BC53"/>
    <mergeCell ref="AV53:AY53"/>
    <mergeCell ref="BD53:BF53"/>
    <mergeCell ref="AH56:AI57"/>
    <mergeCell ref="AH58:AI59"/>
    <mergeCell ref="AH60:AI61"/>
    <mergeCell ref="BD56:BF56"/>
    <mergeCell ref="BG56:BI61"/>
    <mergeCell ref="BD58:BF58"/>
    <mergeCell ref="BD60:BF60"/>
    <mergeCell ref="AV61:AY61"/>
    <mergeCell ref="BD61:BF61"/>
    <mergeCell ref="AD60:AG61"/>
    <mergeCell ref="A50:C55"/>
    <mergeCell ref="AR48:AU49"/>
    <mergeCell ref="AD50:AG51"/>
    <mergeCell ref="AK50:AN51"/>
    <mergeCell ref="AJ50:AJ51"/>
    <mergeCell ref="AJ52:AJ53"/>
    <mergeCell ref="AJ54:AJ55"/>
    <mergeCell ref="N53:AC53"/>
    <mergeCell ref="AR50:AU51"/>
    <mergeCell ref="N50:AC52"/>
    <mergeCell ref="AV50:AV51"/>
    <mergeCell ref="AW50:AX50"/>
    <mergeCell ref="AY50:AY51"/>
    <mergeCell ref="AZ50:BC51"/>
    <mergeCell ref="BD50:BF50"/>
    <mergeCell ref="AV52:AY52"/>
    <mergeCell ref="N54:AC55"/>
    <mergeCell ref="AK54:AN55"/>
    <mergeCell ref="A44:C49"/>
    <mergeCell ref="AH50:AI51"/>
    <mergeCell ref="AH52:AI53"/>
    <mergeCell ref="AH54:AI55"/>
    <mergeCell ref="D44:M49"/>
    <mergeCell ref="D50:M55"/>
    <mergeCell ref="N44:AC46"/>
    <mergeCell ref="BJ44:BL49"/>
    <mergeCell ref="AW45:AX45"/>
    <mergeCell ref="BD45:BF45"/>
    <mergeCell ref="AD46:AG47"/>
    <mergeCell ref="AK46:AN47"/>
    <mergeCell ref="AV44:AV45"/>
    <mergeCell ref="AR46:AU47"/>
    <mergeCell ref="AD48:AG49"/>
    <mergeCell ref="AK48:AN49"/>
    <mergeCell ref="AW44:AX44"/>
    <mergeCell ref="AY44:AY45"/>
    <mergeCell ref="AZ44:BC45"/>
    <mergeCell ref="AJ46:AJ47"/>
    <mergeCell ref="AJ48:AJ49"/>
    <mergeCell ref="AO46:AP47"/>
    <mergeCell ref="AO48:AP49"/>
    <mergeCell ref="BD44:BF44"/>
    <mergeCell ref="AV46:AY46"/>
    <mergeCell ref="AZ46:BC47"/>
    <mergeCell ref="AV47:AY47"/>
    <mergeCell ref="BD47:BF47"/>
    <mergeCell ref="AV48:AY48"/>
    <mergeCell ref="AZ48:BC49"/>
    <mergeCell ref="BD48:BF48"/>
    <mergeCell ref="AV49:AY49"/>
    <mergeCell ref="BD49:BF49"/>
    <mergeCell ref="AD44:AG45"/>
    <mergeCell ref="AK44:AN45"/>
    <mergeCell ref="AR44:AU45"/>
    <mergeCell ref="AQ44:AQ45"/>
    <mergeCell ref="AQ46:AQ47"/>
    <mergeCell ref="AQ48:AQ49"/>
    <mergeCell ref="BG44:BI49"/>
    <mergeCell ref="BD46:BF46"/>
    <mergeCell ref="N47:AC47"/>
    <mergeCell ref="N48:AC49"/>
    <mergeCell ref="AR38:AU39"/>
    <mergeCell ref="AJ38:AJ39"/>
    <mergeCell ref="AJ44:AJ45"/>
    <mergeCell ref="AO40:AP41"/>
    <mergeCell ref="N41:AC41"/>
    <mergeCell ref="N42:AC43"/>
    <mergeCell ref="BD43:BF43"/>
    <mergeCell ref="AV43:AY43"/>
    <mergeCell ref="AV38:AV39"/>
    <mergeCell ref="AD42:AG43"/>
    <mergeCell ref="N38:AC40"/>
    <mergeCell ref="AW38:AX38"/>
    <mergeCell ref="AY38:AY39"/>
    <mergeCell ref="AD40:AG41"/>
    <mergeCell ref="AK40:AN41"/>
    <mergeCell ref="AR40:AU41"/>
    <mergeCell ref="AQ40:AQ41"/>
    <mergeCell ref="A32:C37"/>
    <mergeCell ref="AR30:AU31"/>
    <mergeCell ref="AV30:AY30"/>
    <mergeCell ref="AZ30:BC31"/>
    <mergeCell ref="BD30:BF30"/>
    <mergeCell ref="AV31:AY31"/>
    <mergeCell ref="BD31:BF31"/>
    <mergeCell ref="AZ34:BC35"/>
    <mergeCell ref="AQ36:AQ37"/>
    <mergeCell ref="AD30:AG31"/>
    <mergeCell ref="AO38:AP39"/>
    <mergeCell ref="A26:C31"/>
    <mergeCell ref="AJ42:AJ43"/>
    <mergeCell ref="AJ40:AJ41"/>
    <mergeCell ref="BD29:BF29"/>
    <mergeCell ref="AW26:AX26"/>
    <mergeCell ref="AY26:AY27"/>
    <mergeCell ref="AK28:AN29"/>
    <mergeCell ref="AV29:AY29"/>
    <mergeCell ref="A38:C43"/>
    <mergeCell ref="D26:M31"/>
    <mergeCell ref="D32:M37"/>
    <mergeCell ref="D38:M43"/>
    <mergeCell ref="N35:AC35"/>
    <mergeCell ref="N36:AC37"/>
    <mergeCell ref="N32:AC34"/>
    <mergeCell ref="AK42:AN43"/>
    <mergeCell ref="AV40:AY40"/>
    <mergeCell ref="AZ40:BC41"/>
    <mergeCell ref="AV41:AY41"/>
    <mergeCell ref="BD41:BF41"/>
    <mergeCell ref="N29:AC29"/>
    <mergeCell ref="AJ26:AJ27"/>
    <mergeCell ref="AJ28:AJ29"/>
    <mergeCell ref="AR28:AU29"/>
    <mergeCell ref="AV28:AY28"/>
    <mergeCell ref="AZ28:BC29"/>
    <mergeCell ref="AO26:AP27"/>
    <mergeCell ref="AO28:AP29"/>
    <mergeCell ref="AO32:AP33"/>
    <mergeCell ref="AK34:AN35"/>
    <mergeCell ref="AO36:AP37"/>
    <mergeCell ref="AQ42:AQ43"/>
    <mergeCell ref="AW39:AX39"/>
    <mergeCell ref="BD39:BF39"/>
    <mergeCell ref="AV42:AY42"/>
    <mergeCell ref="BD42:BF42"/>
    <mergeCell ref="BG38:BI43"/>
    <mergeCell ref="BD40:BF40"/>
    <mergeCell ref="AZ42:BC43"/>
    <mergeCell ref="AD38:AG39"/>
    <mergeCell ref="AR42:AU43"/>
    <mergeCell ref="AD32:AG33"/>
    <mergeCell ref="AO34:AP35"/>
    <mergeCell ref="AH32:AI33"/>
    <mergeCell ref="AH26:AI27"/>
    <mergeCell ref="N26:AC28"/>
    <mergeCell ref="N30:AC31"/>
    <mergeCell ref="BJ38:BL43"/>
    <mergeCell ref="AO42:AP43"/>
    <mergeCell ref="AD26:AG27"/>
    <mergeCell ref="AD28:AG29"/>
    <mergeCell ref="AH28:AI29"/>
    <mergeCell ref="AJ36:AJ37"/>
    <mergeCell ref="AJ30:AJ31"/>
    <mergeCell ref="AJ32:AJ33"/>
    <mergeCell ref="AJ34:AJ35"/>
    <mergeCell ref="AH38:AI39"/>
    <mergeCell ref="AD34:AG35"/>
    <mergeCell ref="BD36:BF36"/>
    <mergeCell ref="AV37:AY37"/>
    <mergeCell ref="BD37:BF37"/>
    <mergeCell ref="AZ38:BC39"/>
    <mergeCell ref="BD38:BF38"/>
    <mergeCell ref="AR22:AU23"/>
    <mergeCell ref="AV22:AY22"/>
    <mergeCell ref="AQ38:AQ39"/>
    <mergeCell ref="AK38:AN39"/>
    <mergeCell ref="AV35:AY35"/>
    <mergeCell ref="AV36:AY36"/>
    <mergeCell ref="AK30:AN31"/>
    <mergeCell ref="AZ26:BC27"/>
    <mergeCell ref="BD26:BF26"/>
    <mergeCell ref="AV26:AV27"/>
    <mergeCell ref="BD35:BF35"/>
    <mergeCell ref="AR34:AU35"/>
    <mergeCell ref="AY32:AY33"/>
    <mergeCell ref="AZ32:BC33"/>
    <mergeCell ref="BD32:BF32"/>
    <mergeCell ref="BD28:BF28"/>
    <mergeCell ref="BJ32:BL37"/>
    <mergeCell ref="AW33:AX33"/>
    <mergeCell ref="BD33:BF33"/>
    <mergeCell ref="AW32:AX32"/>
    <mergeCell ref="AK32:AN33"/>
    <mergeCell ref="AR32:AU33"/>
    <mergeCell ref="AV32:AV33"/>
    <mergeCell ref="AD36:AG37"/>
    <mergeCell ref="AK36:AN37"/>
    <mergeCell ref="AR36:AU37"/>
    <mergeCell ref="AZ36:BC37"/>
    <mergeCell ref="AV34:AY34"/>
    <mergeCell ref="BJ26:BL31"/>
    <mergeCell ref="AW27:AX27"/>
    <mergeCell ref="BD27:BF27"/>
    <mergeCell ref="AK26:AN27"/>
    <mergeCell ref="AR26:AU27"/>
    <mergeCell ref="BG32:BI37"/>
    <mergeCell ref="BD34:BF34"/>
    <mergeCell ref="BG26:BI31"/>
    <mergeCell ref="AH30:AI31"/>
    <mergeCell ref="AO30:AP31"/>
    <mergeCell ref="BJ18:BL19"/>
    <mergeCell ref="AD20:AG21"/>
    <mergeCell ref="AK20:AN21"/>
    <mergeCell ref="AR20:AU21"/>
    <mergeCell ref="AV20:AV21"/>
    <mergeCell ref="AW20:AX20"/>
    <mergeCell ref="BG20:BI25"/>
    <mergeCell ref="BD22:BF22"/>
    <mergeCell ref="AV23:AY23"/>
    <mergeCell ref="BD23:BF23"/>
    <mergeCell ref="A18:C19"/>
    <mergeCell ref="N18:AC19"/>
    <mergeCell ref="AD18:AQ19"/>
    <mergeCell ref="AR18:BF19"/>
    <mergeCell ref="BG18:BI19"/>
    <mergeCell ref="D18:M19"/>
    <mergeCell ref="AD22:AG23"/>
    <mergeCell ref="N20:AC22"/>
    <mergeCell ref="N23:AC23"/>
    <mergeCell ref="N24:AC25"/>
    <mergeCell ref="D20:M25"/>
    <mergeCell ref="A20:C25"/>
    <mergeCell ref="AJ22:AJ23"/>
    <mergeCell ref="AH24:AI25"/>
    <mergeCell ref="AJ24:AJ25"/>
    <mergeCell ref="BJ20:BL25"/>
    <mergeCell ref="AW21:AX21"/>
    <mergeCell ref="BD21:BF21"/>
    <mergeCell ref="BD24:BF24"/>
    <mergeCell ref="BD25:BF25"/>
    <mergeCell ref="AZ22:BC23"/>
    <mergeCell ref="Q1:AB6"/>
    <mergeCell ref="AF1:AH6"/>
    <mergeCell ref="AI1:AZ4"/>
    <mergeCell ref="BA1:BG2"/>
    <mergeCell ref="BA3:BG6"/>
    <mergeCell ref="AD16:AN17"/>
    <mergeCell ref="AY20:AY21"/>
    <mergeCell ref="AZ20:BC21"/>
    <mergeCell ref="BD20:BF20"/>
    <mergeCell ref="Q7:AB10"/>
    <mergeCell ref="AF7:AH10"/>
    <mergeCell ref="AI7:AZ10"/>
    <mergeCell ref="BA7:BG8"/>
    <mergeCell ref="BA9:BG10"/>
    <mergeCell ref="AD24:AG25"/>
    <mergeCell ref="AK24:AN25"/>
    <mergeCell ref="AH20:AI21"/>
    <mergeCell ref="AJ20:AJ21"/>
    <mergeCell ref="AH22:AI23"/>
    <mergeCell ref="AI5:AK6"/>
    <mergeCell ref="AO20:AP21"/>
    <mergeCell ref="AQ20:AQ21"/>
    <mergeCell ref="AO22:AP23"/>
    <mergeCell ref="AQ22:AQ23"/>
    <mergeCell ref="AO24:AP25"/>
    <mergeCell ref="AQ24:AQ25"/>
    <mergeCell ref="AR24:AU25"/>
    <mergeCell ref="AV24:AY24"/>
    <mergeCell ref="AZ24:BC25"/>
    <mergeCell ref="AV25:AY25"/>
    <mergeCell ref="AL5:AZ6"/>
    <mergeCell ref="AK22:AN23"/>
    <mergeCell ref="AD70:AG71"/>
    <mergeCell ref="AK70:AN71"/>
    <mergeCell ref="AR70:AU71"/>
    <mergeCell ref="AJ68:AJ69"/>
    <mergeCell ref="AJ70:AJ71"/>
    <mergeCell ref="AV72:AY72"/>
    <mergeCell ref="AZ70:BC71"/>
    <mergeCell ref="BD70:BF70"/>
    <mergeCell ref="N71:AC71"/>
    <mergeCell ref="AV71:AY71"/>
    <mergeCell ref="BD71:BF71"/>
    <mergeCell ref="BD68:BF68"/>
    <mergeCell ref="AR68:AU69"/>
    <mergeCell ref="AV68:AV69"/>
    <mergeCell ref="AW68:AX68"/>
    <mergeCell ref="AO68:AP69"/>
    <mergeCell ref="AO70:AP71"/>
    <mergeCell ref="AD72:AG73"/>
    <mergeCell ref="AK72:AN73"/>
    <mergeCell ref="AR72:AU73"/>
    <mergeCell ref="AV70:AY70"/>
    <mergeCell ref="AZ72:BC73"/>
    <mergeCell ref="BD72:BF72"/>
    <mergeCell ref="AV73:AY73"/>
    <mergeCell ref="BD73:BF73"/>
    <mergeCell ref="A74:C79"/>
    <mergeCell ref="N74:AC76"/>
    <mergeCell ref="AD74:AG75"/>
    <mergeCell ref="AK74:AN75"/>
    <mergeCell ref="AO78:AP79"/>
    <mergeCell ref="BD76:BF76"/>
    <mergeCell ref="AZ78:BC79"/>
    <mergeCell ref="BD78:BF78"/>
    <mergeCell ref="AV79:AY79"/>
    <mergeCell ref="BD79:BF79"/>
    <mergeCell ref="AR74:AU75"/>
    <mergeCell ref="AV74:AV75"/>
    <mergeCell ref="AD76:AG77"/>
    <mergeCell ref="AK76:AN77"/>
    <mergeCell ref="AR76:AU77"/>
    <mergeCell ref="AV76:AY76"/>
    <mergeCell ref="AJ74:AJ75"/>
    <mergeCell ref="AO74:AP75"/>
    <mergeCell ref="AW74:AX74"/>
    <mergeCell ref="AY74:AY75"/>
    <mergeCell ref="AH74:AI75"/>
    <mergeCell ref="AH76:AI77"/>
    <mergeCell ref="AJ76:AJ77"/>
    <mergeCell ref="N80:AC82"/>
    <mergeCell ref="AD80:AG81"/>
    <mergeCell ref="AJ78:AJ79"/>
    <mergeCell ref="AK80:AN81"/>
    <mergeCell ref="AK78:AN79"/>
    <mergeCell ref="AR78:AU79"/>
    <mergeCell ref="AH78:AI79"/>
    <mergeCell ref="AQ80:AQ81"/>
    <mergeCell ref="AV83:AY83"/>
    <mergeCell ref="AJ80:AJ81"/>
    <mergeCell ref="AJ84:AJ85"/>
    <mergeCell ref="AZ80:BC81"/>
    <mergeCell ref="BD80:BF80"/>
    <mergeCell ref="AR80:AU81"/>
    <mergeCell ref="AV80:AV81"/>
    <mergeCell ref="AW80:AX80"/>
    <mergeCell ref="AY80:AY81"/>
    <mergeCell ref="N84:AC85"/>
    <mergeCell ref="AD84:AG85"/>
    <mergeCell ref="AK84:AN85"/>
    <mergeCell ref="AZ84:BC85"/>
    <mergeCell ref="BD84:BF84"/>
    <mergeCell ref="AV85:AY85"/>
    <mergeCell ref="BD85:BF85"/>
    <mergeCell ref="AQ78:AQ79"/>
    <mergeCell ref="BJ86:BL91"/>
    <mergeCell ref="AW87:AX87"/>
    <mergeCell ref="BD87:BF87"/>
    <mergeCell ref="BD83:BF83"/>
    <mergeCell ref="N86:AC88"/>
    <mergeCell ref="N89:AC89"/>
    <mergeCell ref="BD74:BF74"/>
    <mergeCell ref="BG74:BI79"/>
    <mergeCell ref="BJ80:BL85"/>
    <mergeCell ref="AW81:AX81"/>
    <mergeCell ref="BD81:BF81"/>
    <mergeCell ref="AD82:AG83"/>
    <mergeCell ref="AK82:AN83"/>
    <mergeCell ref="N77:AC77"/>
    <mergeCell ref="AV77:AY77"/>
    <mergeCell ref="BD77:BF77"/>
    <mergeCell ref="N78:AC79"/>
    <mergeCell ref="AD78:AG79"/>
    <mergeCell ref="AR84:AU85"/>
    <mergeCell ref="AV82:AY82"/>
    <mergeCell ref="N90:AC91"/>
    <mergeCell ref="AD86:AG87"/>
    <mergeCell ref="AK86:AN87"/>
    <mergeCell ref="AJ90:AJ91"/>
    <mergeCell ref="N83:AC83"/>
    <mergeCell ref="AV89:AY89"/>
    <mergeCell ref="BD89:BF89"/>
    <mergeCell ref="AR86:AU87"/>
    <mergeCell ref="AW86:AX86"/>
    <mergeCell ref="AD90:AG91"/>
    <mergeCell ref="AK90:AN91"/>
    <mergeCell ref="AR90:AU91"/>
    <mergeCell ref="AZ88:BC89"/>
    <mergeCell ref="A92:C97"/>
    <mergeCell ref="N92:AC94"/>
    <mergeCell ref="A86:C91"/>
    <mergeCell ref="AD92:AG93"/>
    <mergeCell ref="AH90:AI91"/>
    <mergeCell ref="AZ94:BC95"/>
    <mergeCell ref="AH92:AI93"/>
    <mergeCell ref="AH94:AI95"/>
    <mergeCell ref="AH96:AI97"/>
    <mergeCell ref="AV94:AY94"/>
    <mergeCell ref="BG86:BI91"/>
    <mergeCell ref="BD88:BF88"/>
    <mergeCell ref="AZ90:BC91"/>
    <mergeCell ref="BD90:BF90"/>
    <mergeCell ref="BD91:BF91"/>
    <mergeCell ref="AR82:AU83"/>
    <mergeCell ref="AQ82:AQ83"/>
    <mergeCell ref="AV84:AY84"/>
    <mergeCell ref="BG80:BI85"/>
    <mergeCell ref="AH84:AI85"/>
    <mergeCell ref="AZ82:BC83"/>
    <mergeCell ref="BD82:BF82"/>
    <mergeCell ref="AO80:AP81"/>
    <mergeCell ref="AO82:AP83"/>
    <mergeCell ref="AO84:AP85"/>
    <mergeCell ref="AQ88:AQ89"/>
    <mergeCell ref="AH88:AI89"/>
    <mergeCell ref="AV90:AY90"/>
    <mergeCell ref="AZ86:BC87"/>
    <mergeCell ref="BD86:BF86"/>
    <mergeCell ref="A80:C85"/>
    <mergeCell ref="AV91:AY91"/>
    <mergeCell ref="AJ88:AJ89"/>
    <mergeCell ref="AQ74:AQ75"/>
    <mergeCell ref="AQ94:AQ95"/>
    <mergeCell ref="BD94:BF94"/>
    <mergeCell ref="N95:AC95"/>
    <mergeCell ref="AY86:AY87"/>
    <mergeCell ref="BG92:BI97"/>
    <mergeCell ref="BJ92:BL97"/>
    <mergeCell ref="AW93:AX93"/>
    <mergeCell ref="BD93:BF93"/>
    <mergeCell ref="AD94:AG95"/>
    <mergeCell ref="AK94:AN95"/>
    <mergeCell ref="AR94:AU95"/>
    <mergeCell ref="BD95:BF95"/>
    <mergeCell ref="AV97:AY97"/>
    <mergeCell ref="BD92:BF92"/>
    <mergeCell ref="AR92:AU93"/>
    <mergeCell ref="AV92:AV93"/>
    <mergeCell ref="AW92:AX92"/>
    <mergeCell ref="AY92:AY93"/>
    <mergeCell ref="AZ92:BC93"/>
    <mergeCell ref="AV96:AY96"/>
    <mergeCell ref="AZ96:BC97"/>
    <mergeCell ref="BD96:BF96"/>
    <mergeCell ref="N96:AC97"/>
    <mergeCell ref="AD88:AG89"/>
    <mergeCell ref="AK88:AN89"/>
    <mergeCell ref="AR88:AU89"/>
    <mergeCell ref="AV88:AY88"/>
    <mergeCell ref="AH86:AI87"/>
    <mergeCell ref="AJ86:AJ87"/>
    <mergeCell ref="AR96:AU97"/>
    <mergeCell ref="AW98:AX98"/>
    <mergeCell ref="AY98:AY99"/>
    <mergeCell ref="AZ98:BC99"/>
    <mergeCell ref="BD98:BF98"/>
    <mergeCell ref="BG98:BI103"/>
    <mergeCell ref="BD100:BF100"/>
    <mergeCell ref="AZ102:BC103"/>
    <mergeCell ref="BD102:BF102"/>
    <mergeCell ref="AV103:AY103"/>
    <mergeCell ref="BD103:BF103"/>
    <mergeCell ref="BD97:BF97"/>
    <mergeCell ref="AD96:AG97"/>
    <mergeCell ref="AQ96:AQ97"/>
    <mergeCell ref="AH64:AI65"/>
    <mergeCell ref="AH66:AI67"/>
    <mergeCell ref="AH68:AI69"/>
    <mergeCell ref="AH70:AI71"/>
    <mergeCell ref="AH72:AI73"/>
    <mergeCell ref="AV95:AY95"/>
    <mergeCell ref="AK92:AN93"/>
    <mergeCell ref="AH80:AI81"/>
    <mergeCell ref="AH82:AI83"/>
    <mergeCell ref="AJ82:AJ83"/>
    <mergeCell ref="AV86:AV87"/>
    <mergeCell ref="AQ86:AQ87"/>
    <mergeCell ref="AQ90:AQ91"/>
    <mergeCell ref="AO86:AP87"/>
    <mergeCell ref="AO88:AP89"/>
    <mergeCell ref="AO90:AP91"/>
    <mergeCell ref="AQ84:AQ85"/>
    <mergeCell ref="AQ92:AQ93"/>
    <mergeCell ref="BJ98:BL103"/>
    <mergeCell ref="AW99:AX99"/>
    <mergeCell ref="BD99:BF99"/>
    <mergeCell ref="AZ100:BC101"/>
    <mergeCell ref="AD100:AG101"/>
    <mergeCell ref="AK100:AN101"/>
    <mergeCell ref="AR100:AU101"/>
    <mergeCell ref="AV100:AY100"/>
    <mergeCell ref="AH98:AI99"/>
    <mergeCell ref="AQ102:AQ103"/>
    <mergeCell ref="N101:AC101"/>
    <mergeCell ref="AV101:AY101"/>
    <mergeCell ref="BD101:BF101"/>
    <mergeCell ref="N102:AC103"/>
    <mergeCell ref="AD102:AG103"/>
    <mergeCell ref="AK102:AN103"/>
    <mergeCell ref="AR102:AU103"/>
    <mergeCell ref="AH100:AI101"/>
    <mergeCell ref="AV102:AY102"/>
    <mergeCell ref="N98:AC100"/>
    <mergeCell ref="AD98:AG99"/>
    <mergeCell ref="AK98:AN99"/>
    <mergeCell ref="AR98:AU99"/>
    <mergeCell ref="AO98:AP99"/>
    <mergeCell ref="BJ104:BL109"/>
    <mergeCell ref="AW105:AX105"/>
    <mergeCell ref="BD105:BF105"/>
    <mergeCell ref="AD106:AG107"/>
    <mergeCell ref="AK106:AN107"/>
    <mergeCell ref="AR106:AU107"/>
    <mergeCell ref="AH104:AI105"/>
    <mergeCell ref="AH106:AI107"/>
    <mergeCell ref="AH108:AI109"/>
    <mergeCell ref="BD104:BF104"/>
    <mergeCell ref="AR104:AU105"/>
    <mergeCell ref="AV104:AV105"/>
    <mergeCell ref="AW104:AX104"/>
    <mergeCell ref="AY104:AY105"/>
    <mergeCell ref="AZ104:BC105"/>
    <mergeCell ref="AV106:AY106"/>
    <mergeCell ref="AK104:AN105"/>
    <mergeCell ref="AO104:AP105"/>
    <mergeCell ref="AZ108:BC109"/>
    <mergeCell ref="BD108:BF108"/>
    <mergeCell ref="AV109:AY109"/>
    <mergeCell ref="BD109:BF109"/>
    <mergeCell ref="AR108:AU109"/>
    <mergeCell ref="N110:AC112"/>
    <mergeCell ref="A104:C109"/>
    <mergeCell ref="N104:AC106"/>
    <mergeCell ref="AD104:AG105"/>
    <mergeCell ref="AH102:AI103"/>
    <mergeCell ref="AZ106:BC107"/>
    <mergeCell ref="BD106:BF106"/>
    <mergeCell ref="N107:AC107"/>
    <mergeCell ref="AV107:AY107"/>
    <mergeCell ref="A98:C103"/>
    <mergeCell ref="BD107:BF107"/>
    <mergeCell ref="AV98:AV99"/>
    <mergeCell ref="BG110:BI115"/>
    <mergeCell ref="BD112:BF112"/>
    <mergeCell ref="AZ114:BC115"/>
    <mergeCell ref="BD114:BF114"/>
    <mergeCell ref="BD113:BF113"/>
    <mergeCell ref="AQ98:AQ99"/>
    <mergeCell ref="BG104:BI109"/>
    <mergeCell ref="BJ110:BL115"/>
    <mergeCell ref="BD111:BF111"/>
    <mergeCell ref="BD115:BF115"/>
    <mergeCell ref="AR112:AU113"/>
    <mergeCell ref="AV112:AY112"/>
    <mergeCell ref="AH110:AI111"/>
    <mergeCell ref="AZ112:BC113"/>
    <mergeCell ref="AV110:AV111"/>
    <mergeCell ref="AD114:AG115"/>
    <mergeCell ref="AK114:AN115"/>
    <mergeCell ref="AR114:AU115"/>
    <mergeCell ref="AH112:AI113"/>
    <mergeCell ref="AV114:AY114"/>
    <mergeCell ref="AQ114:AQ115"/>
    <mergeCell ref="AY110:AY111"/>
    <mergeCell ref="AV115:AY115"/>
    <mergeCell ref="AV113:AY113"/>
    <mergeCell ref="AD110:AG111"/>
    <mergeCell ref="AK110:AN111"/>
    <mergeCell ref="AD112:AG113"/>
    <mergeCell ref="AK112:AN113"/>
    <mergeCell ref="AR110:AU111"/>
    <mergeCell ref="AZ110:BC111"/>
    <mergeCell ref="BD110:BF110"/>
    <mergeCell ref="AW111:AX111"/>
    <mergeCell ref="AZ116:BC117"/>
    <mergeCell ref="AW110:AX110"/>
    <mergeCell ref="AJ112:AJ113"/>
    <mergeCell ref="AJ114:AJ115"/>
    <mergeCell ref="AO116:AP117"/>
    <mergeCell ref="A116:C121"/>
    <mergeCell ref="N116:AC118"/>
    <mergeCell ref="AD116:AG117"/>
    <mergeCell ref="AH114:AI115"/>
    <mergeCell ref="BG116:BI121"/>
    <mergeCell ref="BJ116:BL121"/>
    <mergeCell ref="AW117:AX117"/>
    <mergeCell ref="BD117:BF117"/>
    <mergeCell ref="AD118:AG119"/>
    <mergeCell ref="AK118:AN119"/>
    <mergeCell ref="AR118:AU119"/>
    <mergeCell ref="AH116:AI117"/>
    <mergeCell ref="AH118:AI119"/>
    <mergeCell ref="AH120:AI121"/>
    <mergeCell ref="AZ118:BC119"/>
    <mergeCell ref="BD118:BF118"/>
    <mergeCell ref="BD120:BF120"/>
    <mergeCell ref="AV121:AY121"/>
    <mergeCell ref="BD121:BF121"/>
    <mergeCell ref="AJ116:AJ117"/>
    <mergeCell ref="N119:AC119"/>
    <mergeCell ref="AV119:AY119"/>
    <mergeCell ref="BD119:BF119"/>
    <mergeCell ref="BD116:BF116"/>
    <mergeCell ref="AR116:AU117"/>
    <mergeCell ref="AV116:AV117"/>
    <mergeCell ref="AW116:AX116"/>
    <mergeCell ref="AY116:AY117"/>
    <mergeCell ref="AV118:AY118"/>
    <mergeCell ref="AQ116:AQ117"/>
    <mergeCell ref="AH40:AI41"/>
    <mergeCell ref="AH42:AI43"/>
    <mergeCell ref="AH44:AI45"/>
    <mergeCell ref="AH46:AI47"/>
    <mergeCell ref="AH48:AI49"/>
    <mergeCell ref="AK116:AN117"/>
    <mergeCell ref="AJ104:AJ105"/>
    <mergeCell ref="AJ106:AJ107"/>
    <mergeCell ref="AJ108:AJ109"/>
    <mergeCell ref="AJ110:AJ111"/>
    <mergeCell ref="A122:C127"/>
    <mergeCell ref="N120:AC121"/>
    <mergeCell ref="AD120:AG121"/>
    <mergeCell ref="N122:AC124"/>
    <mergeCell ref="AD122:AG123"/>
    <mergeCell ref="AK122:AN123"/>
    <mergeCell ref="AD124:AG125"/>
    <mergeCell ref="AK124:AN125"/>
    <mergeCell ref="N126:AC127"/>
    <mergeCell ref="AD126:AG127"/>
    <mergeCell ref="AV120:AY120"/>
    <mergeCell ref="AQ100:AQ101"/>
    <mergeCell ref="A110:C115"/>
    <mergeCell ref="N108:AC109"/>
    <mergeCell ref="N113:AC113"/>
    <mergeCell ref="N114:AC115"/>
    <mergeCell ref="AD108:AG109"/>
    <mergeCell ref="AK108:AN109"/>
    <mergeCell ref="AV108:AY108"/>
    <mergeCell ref="AZ120:BC121"/>
    <mergeCell ref="AK120:AN121"/>
    <mergeCell ref="AR120:AU121"/>
    <mergeCell ref="AZ122:BC123"/>
    <mergeCell ref="AW123:AX123"/>
    <mergeCell ref="BG122:BI127"/>
    <mergeCell ref="BD124:BF124"/>
    <mergeCell ref="AZ126:BC127"/>
    <mergeCell ref="BD126:BF126"/>
    <mergeCell ref="BJ122:BL127"/>
    <mergeCell ref="BD123:BF123"/>
    <mergeCell ref="BD125:BF125"/>
    <mergeCell ref="BD127:BF127"/>
    <mergeCell ref="AH122:AI123"/>
    <mergeCell ref="AZ124:BC125"/>
    <mergeCell ref="AV122:AV123"/>
    <mergeCell ref="N125:AC125"/>
    <mergeCell ref="AV125:AY125"/>
    <mergeCell ref="BD122:BF122"/>
    <mergeCell ref="AR122:AU123"/>
    <mergeCell ref="AK126:AN127"/>
    <mergeCell ref="AR126:AU127"/>
    <mergeCell ref="AH124:AI125"/>
    <mergeCell ref="AV126:AY126"/>
    <mergeCell ref="AV127:AY127"/>
    <mergeCell ref="AJ126:AJ127"/>
    <mergeCell ref="AZ128:BC129"/>
    <mergeCell ref="AR124:AU125"/>
    <mergeCell ref="AV124:AY124"/>
    <mergeCell ref="A128:C133"/>
    <mergeCell ref="N128:AC130"/>
    <mergeCell ref="AD128:AG129"/>
    <mergeCell ref="AH126:AI127"/>
    <mergeCell ref="BG128:BI133"/>
    <mergeCell ref="BJ128:BL133"/>
    <mergeCell ref="AW129:AX129"/>
    <mergeCell ref="BD129:BF129"/>
    <mergeCell ref="AD130:AG131"/>
    <mergeCell ref="AK130:AN131"/>
    <mergeCell ref="AR130:AU131"/>
    <mergeCell ref="AH128:AI129"/>
    <mergeCell ref="AH130:AI131"/>
    <mergeCell ref="AH132:AI133"/>
    <mergeCell ref="AZ130:BC131"/>
    <mergeCell ref="BD130:BF130"/>
    <mergeCell ref="BD132:BF132"/>
    <mergeCell ref="AV133:AY133"/>
    <mergeCell ref="BD133:BF133"/>
    <mergeCell ref="AV132:AY132"/>
    <mergeCell ref="N131:AC131"/>
    <mergeCell ref="AV131:AY131"/>
    <mergeCell ref="BD131:BF131"/>
    <mergeCell ref="BD128:BF128"/>
    <mergeCell ref="AR128:AU129"/>
    <mergeCell ref="AV128:AV129"/>
    <mergeCell ref="AW128:AX128"/>
    <mergeCell ref="AY128:AY129"/>
    <mergeCell ref="AV130:AY130"/>
    <mergeCell ref="AJ130:AJ131"/>
    <mergeCell ref="AH34:AI35"/>
    <mergeCell ref="AH36:AI37"/>
    <mergeCell ref="AK128:AN129"/>
    <mergeCell ref="AW122:AX122"/>
    <mergeCell ref="AY122:AY123"/>
    <mergeCell ref="AJ96:AJ97"/>
    <mergeCell ref="AJ98:AJ99"/>
    <mergeCell ref="AJ100:AJ101"/>
    <mergeCell ref="AJ102:AJ103"/>
    <mergeCell ref="AJ118:AJ119"/>
    <mergeCell ref="A134:C139"/>
    <mergeCell ref="N132:AC133"/>
    <mergeCell ref="AD132:AG133"/>
    <mergeCell ref="AD134:AG135"/>
    <mergeCell ref="AK134:AN135"/>
    <mergeCell ref="AR134:AU135"/>
    <mergeCell ref="N137:AC137"/>
    <mergeCell ref="AJ132:AJ133"/>
    <mergeCell ref="AJ136:AJ137"/>
    <mergeCell ref="AJ138:AJ139"/>
    <mergeCell ref="AD136:AG137"/>
    <mergeCell ref="AH134:AI135"/>
    <mergeCell ref="N138:AC139"/>
    <mergeCell ref="AD138:AG139"/>
    <mergeCell ref="AH136:AI137"/>
    <mergeCell ref="AH138:AI139"/>
    <mergeCell ref="N134:AC136"/>
    <mergeCell ref="AJ134:AJ135"/>
    <mergeCell ref="AJ120:AJ121"/>
    <mergeCell ref="AJ122:AJ123"/>
    <mergeCell ref="AJ124:AJ125"/>
    <mergeCell ref="AZ132:BC133"/>
    <mergeCell ref="AK132:AN133"/>
    <mergeCell ref="AR132:AU133"/>
    <mergeCell ref="AV134:AV135"/>
    <mergeCell ref="AW134:AX134"/>
    <mergeCell ref="AY134:AY135"/>
    <mergeCell ref="AZ134:BC135"/>
    <mergeCell ref="BD134:BF134"/>
    <mergeCell ref="BG134:BI139"/>
    <mergeCell ref="BD136:BF136"/>
    <mergeCell ref="AZ138:BC139"/>
    <mergeCell ref="BD138:BF138"/>
    <mergeCell ref="AZ136:BC137"/>
    <mergeCell ref="BD139:BF139"/>
    <mergeCell ref="AV139:AY139"/>
    <mergeCell ref="AV138:AY138"/>
    <mergeCell ref="BJ134:BL139"/>
    <mergeCell ref="AW135:AX135"/>
    <mergeCell ref="BD135:BF135"/>
    <mergeCell ref="AK136:AN137"/>
    <mergeCell ref="AR136:AU137"/>
    <mergeCell ref="AV136:AY136"/>
    <mergeCell ref="AV137:AY137"/>
    <mergeCell ref="BD137:BF137"/>
    <mergeCell ref="AK138:AN139"/>
    <mergeCell ref="AR138:AU139"/>
    <mergeCell ref="AQ128:AQ129"/>
    <mergeCell ref="AQ104:AQ105"/>
    <mergeCell ref="AQ106:AQ107"/>
    <mergeCell ref="AQ108:AQ109"/>
    <mergeCell ref="AQ110:AQ111"/>
    <mergeCell ref="AQ112:AQ113"/>
    <mergeCell ref="AJ128:AJ129"/>
    <mergeCell ref="AO92:AP93"/>
    <mergeCell ref="AO94:AP95"/>
    <mergeCell ref="AO110:AP111"/>
    <mergeCell ref="AO112:AP113"/>
    <mergeCell ref="AO114:AP115"/>
    <mergeCell ref="AO44:AP45"/>
    <mergeCell ref="AO50:AP51"/>
    <mergeCell ref="AO72:AP73"/>
    <mergeCell ref="AO96:AP97"/>
    <mergeCell ref="AO106:AP107"/>
    <mergeCell ref="AO108:AP109"/>
    <mergeCell ref="AO100:AP101"/>
    <mergeCell ref="AO102:AP103"/>
    <mergeCell ref="AO118:AP119"/>
    <mergeCell ref="AO120:AP121"/>
    <mergeCell ref="AO122:AP123"/>
    <mergeCell ref="AO124:AP125"/>
    <mergeCell ref="AO126:AP127"/>
    <mergeCell ref="AO128:AP129"/>
    <mergeCell ref="AK96:AN97"/>
    <mergeCell ref="AQ62:AQ63"/>
    <mergeCell ref="AQ130:AQ131"/>
    <mergeCell ref="AQ132:AQ133"/>
    <mergeCell ref="AQ134:AQ135"/>
    <mergeCell ref="AQ136:AQ137"/>
    <mergeCell ref="AQ138:AQ139"/>
    <mergeCell ref="AQ118:AQ119"/>
    <mergeCell ref="AQ120:AQ121"/>
    <mergeCell ref="AQ122:AQ123"/>
    <mergeCell ref="AQ124:AQ125"/>
    <mergeCell ref="AQ126:AQ127"/>
    <mergeCell ref="AO130:AP131"/>
    <mergeCell ref="AO132:AP133"/>
    <mergeCell ref="AO134:AP135"/>
    <mergeCell ref="AO136:AP137"/>
    <mergeCell ref="AO138:AP139"/>
    <mergeCell ref="AQ26:AQ27"/>
    <mergeCell ref="AQ28:AQ29"/>
    <mergeCell ref="AQ30:AQ31"/>
    <mergeCell ref="AQ32:AQ33"/>
    <mergeCell ref="AQ34:AQ35"/>
    <mergeCell ref="AQ50:AQ51"/>
    <mergeCell ref="AQ52:AQ53"/>
    <mergeCell ref="AQ54:AQ55"/>
    <mergeCell ref="AQ56:AQ57"/>
    <mergeCell ref="AQ58:AQ59"/>
    <mergeCell ref="AQ60:AQ61"/>
    <mergeCell ref="AQ64:AQ65"/>
    <mergeCell ref="AQ66:AQ67"/>
    <mergeCell ref="AQ68:AQ69"/>
    <mergeCell ref="AQ70:AQ71"/>
    <mergeCell ref="AQ72:AQ73"/>
    <mergeCell ref="AQ76:AQ77"/>
  </mergeCells>
  <phoneticPr fontId="5"/>
  <pageMargins left="0.70866141732283472" right="0.70866141732283472" top="0.74803149606299213" bottom="0.74803149606299213" header="0.31496062992125984" footer="0.31496062992125984"/>
  <pageSetup paperSize="8" scale="70" orientation="landscape" r:id="rId1"/>
  <headerFooter>
    <oddFooter>&amp;P / &amp;N ページ</oddFooter>
  </headerFooter>
  <rowBreaks count="4" manualBreakCount="4">
    <brk id="79" max="63" man="1"/>
    <brk id="139" max="63" man="1"/>
    <brk id="199" max="63" man="1"/>
    <brk id="259" max="6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78"/>
  <sheetViews>
    <sheetView view="pageBreakPreview" topLeftCell="A7" zoomScale="70" zoomScaleNormal="80" zoomScaleSheetLayoutView="70" workbookViewId="0">
      <selection activeCell="T21" sqref="T21:U21"/>
    </sheetView>
  </sheetViews>
  <sheetFormatPr defaultColWidth="2.26953125" defaultRowHeight="13" x14ac:dyDescent="0.2"/>
  <cols>
    <col min="1" max="3" width="2.26953125" customWidth="1"/>
    <col min="4" max="11" width="2.7265625" customWidth="1"/>
  </cols>
  <sheetData>
    <row r="1" spans="1:93" x14ac:dyDescent="0.2">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row>
    <row r="2" spans="1:93" x14ac:dyDescent="0.2">
      <c r="A2" s="25"/>
      <c r="B2" s="25"/>
      <c r="C2" s="25"/>
      <c r="D2" s="25"/>
      <c r="E2" s="25"/>
      <c r="F2" s="25"/>
      <c r="G2" s="25"/>
      <c r="H2" s="25"/>
      <c r="I2" s="25"/>
      <c r="J2" s="25"/>
      <c r="K2" s="25"/>
      <c r="L2" s="578" t="s">
        <v>76</v>
      </c>
      <c r="M2" s="578"/>
      <c r="N2" s="578"/>
      <c r="O2" s="578"/>
      <c r="P2" s="578"/>
      <c r="Q2" s="578"/>
      <c r="R2" s="578"/>
      <c r="S2" s="578"/>
      <c r="T2" s="578"/>
      <c r="U2" s="578"/>
      <c r="V2" s="578"/>
      <c r="W2" s="578"/>
      <c r="X2" s="578"/>
      <c r="Y2" s="578"/>
      <c r="Z2" s="578"/>
      <c r="AA2" s="578"/>
      <c r="AB2" s="578"/>
      <c r="AC2" s="578"/>
      <c r="AD2" s="578"/>
      <c r="AE2" s="578"/>
      <c r="AF2" s="578"/>
      <c r="AG2" s="578"/>
      <c r="AH2" s="578"/>
      <c r="AI2" s="578"/>
      <c r="AJ2" s="578"/>
      <c r="AK2" s="578"/>
      <c r="AL2" s="578"/>
      <c r="AM2" s="578"/>
      <c r="AN2" s="578"/>
      <c r="AO2" s="578"/>
      <c r="AP2" s="578"/>
      <c r="AQ2" s="578"/>
      <c r="AR2" s="578"/>
      <c r="AS2" s="578"/>
      <c r="AT2" s="578"/>
      <c r="AU2" s="578"/>
      <c r="AV2" s="578"/>
      <c r="AW2" s="578"/>
      <c r="AX2" s="578"/>
      <c r="AY2" s="578"/>
      <c r="AZ2" s="578"/>
      <c r="BA2" s="578"/>
      <c r="BB2" s="578"/>
      <c r="BC2" s="578"/>
      <c r="BD2" s="578"/>
      <c r="BE2" s="578"/>
      <c r="BF2" s="578"/>
      <c r="BG2" s="578"/>
      <c r="BH2" s="578"/>
      <c r="BI2" s="578"/>
      <c r="BJ2" s="578"/>
      <c r="BK2" s="578"/>
      <c r="BL2" s="578"/>
      <c r="BM2" s="578"/>
      <c r="BN2" s="578"/>
      <c r="BO2" s="578"/>
      <c r="BP2" s="578"/>
      <c r="BQ2" s="578"/>
      <c r="BR2" s="578"/>
      <c r="BS2" s="578"/>
      <c r="BT2" s="578"/>
      <c r="BU2" s="578"/>
      <c r="BV2" s="578"/>
      <c r="BW2" s="578"/>
      <c r="BX2" s="578"/>
      <c r="BY2" s="578"/>
      <c r="BZ2" s="578"/>
      <c r="CA2" s="578"/>
      <c r="CB2" s="578"/>
      <c r="CC2" s="578"/>
      <c r="CD2" s="578"/>
      <c r="CE2" s="578"/>
      <c r="CF2" s="578"/>
      <c r="CG2" s="578"/>
      <c r="CH2" s="25"/>
      <c r="CI2" s="25"/>
      <c r="CJ2" s="25"/>
      <c r="CK2" s="25"/>
      <c r="CL2" s="25"/>
      <c r="CM2" s="25"/>
      <c r="CN2" s="25"/>
      <c r="CO2" s="25"/>
    </row>
    <row r="3" spans="1:93" x14ac:dyDescent="0.2">
      <c r="A3" s="26"/>
      <c r="B3" s="26"/>
      <c r="C3" s="26"/>
      <c r="D3" s="26"/>
      <c r="E3" s="27"/>
      <c r="F3" s="27"/>
      <c r="G3" s="26"/>
      <c r="H3" s="26"/>
      <c r="I3" s="26"/>
      <c r="J3" s="26"/>
      <c r="K3" s="26"/>
      <c r="L3" s="578"/>
      <c r="M3" s="578"/>
      <c r="N3" s="578"/>
      <c r="O3" s="578"/>
      <c r="P3" s="578"/>
      <c r="Q3" s="578"/>
      <c r="R3" s="578"/>
      <c r="S3" s="578"/>
      <c r="T3" s="578"/>
      <c r="U3" s="578"/>
      <c r="V3" s="578"/>
      <c r="W3" s="578"/>
      <c r="X3" s="578"/>
      <c r="Y3" s="578"/>
      <c r="Z3" s="578"/>
      <c r="AA3" s="578"/>
      <c r="AB3" s="578"/>
      <c r="AC3" s="578"/>
      <c r="AD3" s="578"/>
      <c r="AE3" s="578"/>
      <c r="AF3" s="578"/>
      <c r="AG3" s="578"/>
      <c r="AH3" s="578"/>
      <c r="AI3" s="578"/>
      <c r="AJ3" s="578"/>
      <c r="AK3" s="578"/>
      <c r="AL3" s="578"/>
      <c r="AM3" s="578"/>
      <c r="AN3" s="578"/>
      <c r="AO3" s="578"/>
      <c r="AP3" s="578"/>
      <c r="AQ3" s="578"/>
      <c r="AR3" s="578"/>
      <c r="AS3" s="578"/>
      <c r="AT3" s="578"/>
      <c r="AU3" s="578"/>
      <c r="AV3" s="578"/>
      <c r="AW3" s="578"/>
      <c r="AX3" s="578"/>
      <c r="AY3" s="578"/>
      <c r="AZ3" s="578"/>
      <c r="BA3" s="578"/>
      <c r="BB3" s="578"/>
      <c r="BC3" s="578"/>
      <c r="BD3" s="578"/>
      <c r="BE3" s="578"/>
      <c r="BF3" s="578"/>
      <c r="BG3" s="578"/>
      <c r="BH3" s="578"/>
      <c r="BI3" s="578"/>
      <c r="BJ3" s="578"/>
      <c r="BK3" s="578"/>
      <c r="BL3" s="578"/>
      <c r="BM3" s="578"/>
      <c r="BN3" s="578"/>
      <c r="BO3" s="578"/>
      <c r="BP3" s="578"/>
      <c r="BQ3" s="578"/>
      <c r="BR3" s="578"/>
      <c r="BS3" s="578"/>
      <c r="BT3" s="578"/>
      <c r="BU3" s="578"/>
      <c r="BV3" s="578"/>
      <c r="BW3" s="578"/>
      <c r="BX3" s="578"/>
      <c r="BY3" s="578"/>
      <c r="BZ3" s="578"/>
      <c r="CA3" s="578"/>
      <c r="CB3" s="578"/>
      <c r="CC3" s="578"/>
      <c r="CD3" s="578"/>
      <c r="CE3" s="578"/>
      <c r="CF3" s="578"/>
      <c r="CG3" s="578"/>
      <c r="CH3" s="28"/>
      <c r="CI3" s="28"/>
      <c r="CJ3" s="28"/>
      <c r="CK3" s="28"/>
      <c r="CL3" s="28"/>
      <c r="CM3" s="28"/>
      <c r="CN3" s="28"/>
      <c r="CO3" s="28"/>
    </row>
    <row r="4" spans="1:93" ht="16.5" x14ac:dyDescent="0.2">
      <c r="A4" s="29"/>
      <c r="B4" s="29"/>
      <c r="C4" s="29"/>
      <c r="D4" s="29"/>
      <c r="E4" s="27"/>
      <c r="F4" s="27"/>
      <c r="G4" s="29"/>
      <c r="H4" s="29"/>
      <c r="I4" s="29"/>
      <c r="J4" s="29"/>
      <c r="K4" s="29"/>
      <c r="L4" s="385" t="s">
        <v>109</v>
      </c>
      <c r="M4" s="385"/>
      <c r="N4" s="385"/>
      <c r="O4" s="385"/>
      <c r="P4" s="385"/>
      <c r="Q4" s="385"/>
      <c r="R4" s="385"/>
      <c r="S4" s="385"/>
      <c r="T4" s="385"/>
      <c r="U4" s="385"/>
      <c r="V4" s="385"/>
      <c r="W4" s="385"/>
      <c r="X4" s="385"/>
      <c r="Y4" s="385"/>
      <c r="Z4" s="385"/>
      <c r="AA4" s="385"/>
      <c r="AB4" s="385"/>
      <c r="AC4" s="385"/>
      <c r="AD4" s="385" t="s">
        <v>110</v>
      </c>
      <c r="AE4" s="385"/>
      <c r="AF4" s="385"/>
      <c r="AG4" s="385"/>
      <c r="AH4" s="385"/>
      <c r="AI4" s="385"/>
      <c r="AJ4" s="385"/>
      <c r="AK4" s="385"/>
      <c r="AL4" s="385"/>
      <c r="AM4" s="385"/>
      <c r="AN4" s="385"/>
      <c r="AO4" s="385"/>
      <c r="AP4" s="385"/>
      <c r="AQ4" s="385"/>
      <c r="AR4" s="385"/>
      <c r="AS4" s="385"/>
      <c r="AT4" s="385"/>
      <c r="AU4" s="385"/>
      <c r="AV4" s="579" t="s">
        <v>107</v>
      </c>
      <c r="AW4" s="580"/>
      <c r="AX4" s="580"/>
      <c r="AY4" s="580"/>
      <c r="AZ4" s="580"/>
      <c r="BA4" s="580"/>
      <c r="BB4" s="580"/>
      <c r="BC4" s="580"/>
      <c r="BD4" s="580"/>
      <c r="BE4" s="580"/>
      <c r="BF4" s="580"/>
      <c r="BG4" s="580"/>
      <c r="BH4" s="580"/>
      <c r="BI4" s="581"/>
      <c r="BJ4" s="385" t="s">
        <v>111</v>
      </c>
      <c r="BK4" s="385"/>
      <c r="BL4" s="385"/>
      <c r="BM4" s="385"/>
      <c r="BN4" s="385"/>
      <c r="BO4" s="385"/>
      <c r="BP4" s="385"/>
      <c r="BQ4" s="385"/>
      <c r="BR4" s="385"/>
      <c r="BS4" s="385"/>
      <c r="BT4" s="385"/>
      <c r="BU4" s="385"/>
      <c r="BV4" s="385" t="s">
        <v>112</v>
      </c>
      <c r="BW4" s="385"/>
      <c r="BX4" s="385"/>
      <c r="BY4" s="385"/>
      <c r="BZ4" s="385"/>
      <c r="CA4" s="385"/>
      <c r="CB4" s="385" t="s">
        <v>77</v>
      </c>
      <c r="CC4" s="385"/>
      <c r="CD4" s="385"/>
      <c r="CE4" s="385"/>
      <c r="CF4" s="385"/>
      <c r="CG4" s="385"/>
      <c r="CH4" s="28"/>
      <c r="CI4" s="28"/>
      <c r="CJ4" s="28"/>
      <c r="CK4" s="28"/>
      <c r="CL4" s="28"/>
      <c r="CM4" s="28"/>
      <c r="CN4" s="28"/>
      <c r="CO4" s="28"/>
    </row>
    <row r="5" spans="1:93" ht="16.5" x14ac:dyDescent="0.2">
      <c r="A5" s="29"/>
      <c r="B5" s="29"/>
      <c r="C5" s="29"/>
      <c r="D5" s="29"/>
      <c r="E5" s="27"/>
      <c r="F5" s="27"/>
      <c r="G5" s="29"/>
      <c r="H5" s="29"/>
      <c r="I5" s="29"/>
      <c r="J5" s="29"/>
      <c r="K5" s="29"/>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M5" s="385"/>
      <c r="AN5" s="385"/>
      <c r="AO5" s="385"/>
      <c r="AP5" s="385"/>
      <c r="AQ5" s="385"/>
      <c r="AR5" s="385"/>
      <c r="AS5" s="385"/>
      <c r="AT5" s="385"/>
      <c r="AU5" s="385"/>
      <c r="AV5" s="582"/>
      <c r="AW5" s="583"/>
      <c r="AX5" s="583"/>
      <c r="AY5" s="583"/>
      <c r="AZ5" s="583"/>
      <c r="BA5" s="583"/>
      <c r="BB5" s="583"/>
      <c r="BC5" s="583"/>
      <c r="BD5" s="583"/>
      <c r="BE5" s="583"/>
      <c r="BF5" s="583"/>
      <c r="BG5" s="583"/>
      <c r="BH5" s="583"/>
      <c r="BI5" s="584"/>
      <c r="BJ5" s="385"/>
      <c r="BK5" s="385"/>
      <c r="BL5" s="385"/>
      <c r="BM5" s="385"/>
      <c r="BN5" s="385"/>
      <c r="BO5" s="385"/>
      <c r="BP5" s="385"/>
      <c r="BQ5" s="385"/>
      <c r="BR5" s="385"/>
      <c r="BS5" s="385"/>
      <c r="BT5" s="385"/>
      <c r="BU5" s="385"/>
      <c r="BV5" s="385"/>
      <c r="BW5" s="385"/>
      <c r="BX5" s="385"/>
      <c r="BY5" s="385"/>
      <c r="BZ5" s="385"/>
      <c r="CA5" s="385"/>
      <c r="CB5" s="385"/>
      <c r="CC5" s="385"/>
      <c r="CD5" s="385"/>
      <c r="CE5" s="385"/>
      <c r="CF5" s="385"/>
      <c r="CG5" s="385"/>
      <c r="CH5" s="26"/>
      <c r="CI5" s="26"/>
      <c r="CJ5" s="26"/>
      <c r="CK5" s="26"/>
      <c r="CL5" s="26"/>
      <c r="CM5" s="26"/>
      <c r="CN5" s="26"/>
      <c r="CO5" s="26"/>
    </row>
    <row r="6" spans="1:93" x14ac:dyDescent="0.2">
      <c r="A6" s="27"/>
      <c r="B6" s="27"/>
      <c r="C6" s="27"/>
      <c r="D6" s="27"/>
      <c r="E6" s="27"/>
      <c r="F6" s="27"/>
      <c r="G6" s="27"/>
      <c r="H6" s="27"/>
      <c r="I6" s="27"/>
      <c r="J6" s="27"/>
      <c r="K6" s="27"/>
      <c r="L6" s="568" t="s">
        <v>113</v>
      </c>
      <c r="M6" s="568"/>
      <c r="N6" s="567" t="s">
        <v>114</v>
      </c>
      <c r="O6" s="567"/>
      <c r="P6" s="568" t="s">
        <v>115</v>
      </c>
      <c r="Q6" s="568"/>
      <c r="R6" s="585" t="s">
        <v>116</v>
      </c>
      <c r="S6" s="586"/>
      <c r="T6" s="591" t="s">
        <v>117</v>
      </c>
      <c r="U6" s="568"/>
      <c r="V6" s="567" t="s">
        <v>118</v>
      </c>
      <c r="W6" s="567"/>
      <c r="X6" s="591" t="s">
        <v>119</v>
      </c>
      <c r="Y6" s="568"/>
      <c r="Z6" s="567" t="s">
        <v>120</v>
      </c>
      <c r="AA6" s="567"/>
      <c r="AB6" s="568"/>
      <c r="AC6" s="568"/>
      <c r="AD6" s="567" t="s">
        <v>121</v>
      </c>
      <c r="AE6" s="567"/>
      <c r="AF6" s="568" t="s">
        <v>122</v>
      </c>
      <c r="AG6" s="568"/>
      <c r="AH6" s="577" t="s">
        <v>123</v>
      </c>
      <c r="AI6" s="567"/>
      <c r="AJ6" s="591" t="s">
        <v>124</v>
      </c>
      <c r="AK6" s="568"/>
      <c r="AL6" s="577" t="s">
        <v>125</v>
      </c>
      <c r="AM6" s="567"/>
      <c r="AN6" s="591" t="s">
        <v>126</v>
      </c>
      <c r="AO6" s="568"/>
      <c r="AP6" s="577" t="s">
        <v>127</v>
      </c>
      <c r="AQ6" s="567"/>
      <c r="AR6" s="568"/>
      <c r="AS6" s="568"/>
      <c r="AT6" s="567"/>
      <c r="AU6" s="567"/>
      <c r="AV6" s="568" t="s">
        <v>128</v>
      </c>
      <c r="AW6" s="568"/>
      <c r="AX6" s="567" t="s">
        <v>129</v>
      </c>
      <c r="AY6" s="567"/>
      <c r="AZ6" s="568" t="s">
        <v>130</v>
      </c>
      <c r="BA6" s="568"/>
      <c r="BB6" s="567" t="s">
        <v>131</v>
      </c>
      <c r="BC6" s="567"/>
      <c r="BD6" s="568" t="s">
        <v>132</v>
      </c>
      <c r="BE6" s="568"/>
      <c r="BF6" s="567" t="s">
        <v>133</v>
      </c>
      <c r="BG6" s="567"/>
      <c r="BH6" s="568"/>
      <c r="BI6" s="568"/>
      <c r="BJ6" s="577" t="s">
        <v>134</v>
      </c>
      <c r="BK6" s="567"/>
      <c r="BL6" s="591" t="s">
        <v>117</v>
      </c>
      <c r="BM6" s="568"/>
      <c r="BN6" s="577" t="s">
        <v>135</v>
      </c>
      <c r="BO6" s="567"/>
      <c r="BP6" s="568" t="s">
        <v>136</v>
      </c>
      <c r="BQ6" s="568"/>
      <c r="BR6" s="577" t="s">
        <v>137</v>
      </c>
      <c r="BS6" s="567"/>
      <c r="BT6" s="568"/>
      <c r="BU6" s="568"/>
      <c r="BV6" s="577" t="s">
        <v>138</v>
      </c>
      <c r="BW6" s="567"/>
      <c r="BX6" s="568"/>
      <c r="BY6" s="568"/>
      <c r="BZ6" s="567"/>
      <c r="CA6" s="567"/>
      <c r="CB6" s="568" t="s">
        <v>182</v>
      </c>
      <c r="CC6" s="568"/>
      <c r="CD6" s="567" t="s">
        <v>139</v>
      </c>
      <c r="CE6" s="567"/>
      <c r="CF6" s="569" t="s">
        <v>183</v>
      </c>
      <c r="CG6" s="570"/>
      <c r="CH6" s="30"/>
      <c r="CI6" s="30"/>
      <c r="CJ6" s="30"/>
      <c r="CK6" s="30"/>
      <c r="CL6" s="30"/>
      <c r="CM6" s="30"/>
      <c r="CN6" s="26"/>
      <c r="CO6" s="26"/>
    </row>
    <row r="7" spans="1:93" x14ac:dyDescent="0.2">
      <c r="A7" s="25"/>
      <c r="B7" s="25"/>
      <c r="C7" s="25"/>
      <c r="D7" s="25"/>
      <c r="E7" s="25"/>
      <c r="F7" s="25"/>
      <c r="G7" s="25"/>
      <c r="H7" s="25"/>
      <c r="I7" s="25"/>
      <c r="J7" s="25"/>
      <c r="K7" s="25"/>
      <c r="L7" s="568"/>
      <c r="M7" s="568"/>
      <c r="N7" s="567"/>
      <c r="O7" s="567"/>
      <c r="P7" s="568"/>
      <c r="Q7" s="568"/>
      <c r="R7" s="587"/>
      <c r="S7" s="588"/>
      <c r="T7" s="568"/>
      <c r="U7" s="568"/>
      <c r="V7" s="567"/>
      <c r="W7" s="567"/>
      <c r="X7" s="568"/>
      <c r="Y7" s="568"/>
      <c r="Z7" s="567"/>
      <c r="AA7" s="567"/>
      <c r="AB7" s="568"/>
      <c r="AC7" s="568"/>
      <c r="AD7" s="567"/>
      <c r="AE7" s="567"/>
      <c r="AF7" s="568"/>
      <c r="AG7" s="568"/>
      <c r="AH7" s="567"/>
      <c r="AI7" s="567"/>
      <c r="AJ7" s="568"/>
      <c r="AK7" s="568"/>
      <c r="AL7" s="567"/>
      <c r="AM7" s="567"/>
      <c r="AN7" s="568"/>
      <c r="AO7" s="568"/>
      <c r="AP7" s="567"/>
      <c r="AQ7" s="567"/>
      <c r="AR7" s="568"/>
      <c r="AS7" s="568"/>
      <c r="AT7" s="567"/>
      <c r="AU7" s="567"/>
      <c r="AV7" s="568"/>
      <c r="AW7" s="568"/>
      <c r="AX7" s="567"/>
      <c r="AY7" s="567"/>
      <c r="AZ7" s="568"/>
      <c r="BA7" s="568"/>
      <c r="BB7" s="567"/>
      <c r="BC7" s="567"/>
      <c r="BD7" s="568"/>
      <c r="BE7" s="568"/>
      <c r="BF7" s="567"/>
      <c r="BG7" s="567"/>
      <c r="BH7" s="568"/>
      <c r="BI7" s="568"/>
      <c r="BJ7" s="567"/>
      <c r="BK7" s="567"/>
      <c r="BL7" s="568"/>
      <c r="BM7" s="568"/>
      <c r="BN7" s="567"/>
      <c r="BO7" s="567"/>
      <c r="BP7" s="568"/>
      <c r="BQ7" s="568"/>
      <c r="BR7" s="567"/>
      <c r="BS7" s="567"/>
      <c r="BT7" s="568"/>
      <c r="BU7" s="568"/>
      <c r="BV7" s="567"/>
      <c r="BW7" s="567"/>
      <c r="BX7" s="568"/>
      <c r="BY7" s="568"/>
      <c r="BZ7" s="567"/>
      <c r="CA7" s="567"/>
      <c r="CB7" s="568"/>
      <c r="CC7" s="568"/>
      <c r="CD7" s="567"/>
      <c r="CE7" s="567"/>
      <c r="CF7" s="571"/>
      <c r="CG7" s="572"/>
      <c r="CH7" s="30"/>
      <c r="CI7" s="30"/>
      <c r="CJ7" s="30"/>
      <c r="CK7" s="30"/>
      <c r="CL7" s="30"/>
      <c r="CM7" s="30"/>
      <c r="CN7" s="26"/>
      <c r="CO7" s="26"/>
    </row>
    <row r="8" spans="1:93" ht="14" x14ac:dyDescent="0.2">
      <c r="A8" s="31"/>
      <c r="B8" s="31"/>
      <c r="C8" s="31"/>
      <c r="D8" s="31"/>
      <c r="E8" s="26"/>
      <c r="F8" s="26"/>
      <c r="G8" s="26"/>
      <c r="H8" s="26"/>
      <c r="I8" s="26"/>
      <c r="J8" s="26"/>
      <c r="K8" s="26"/>
      <c r="L8" s="568"/>
      <c r="M8" s="568"/>
      <c r="N8" s="567"/>
      <c r="O8" s="567"/>
      <c r="P8" s="568"/>
      <c r="Q8" s="568"/>
      <c r="R8" s="587"/>
      <c r="S8" s="588"/>
      <c r="T8" s="568"/>
      <c r="U8" s="568"/>
      <c r="V8" s="567"/>
      <c r="W8" s="567"/>
      <c r="X8" s="568"/>
      <c r="Y8" s="568"/>
      <c r="Z8" s="567"/>
      <c r="AA8" s="567"/>
      <c r="AB8" s="568"/>
      <c r="AC8" s="568"/>
      <c r="AD8" s="567"/>
      <c r="AE8" s="567"/>
      <c r="AF8" s="568"/>
      <c r="AG8" s="568"/>
      <c r="AH8" s="567"/>
      <c r="AI8" s="567"/>
      <c r="AJ8" s="568"/>
      <c r="AK8" s="568"/>
      <c r="AL8" s="567"/>
      <c r="AM8" s="567"/>
      <c r="AN8" s="568"/>
      <c r="AO8" s="568"/>
      <c r="AP8" s="567"/>
      <c r="AQ8" s="567"/>
      <c r="AR8" s="568"/>
      <c r="AS8" s="568"/>
      <c r="AT8" s="567"/>
      <c r="AU8" s="567"/>
      <c r="AV8" s="568"/>
      <c r="AW8" s="568"/>
      <c r="AX8" s="567"/>
      <c r="AY8" s="567"/>
      <c r="AZ8" s="568"/>
      <c r="BA8" s="568"/>
      <c r="BB8" s="567"/>
      <c r="BC8" s="567"/>
      <c r="BD8" s="568"/>
      <c r="BE8" s="568"/>
      <c r="BF8" s="567"/>
      <c r="BG8" s="567"/>
      <c r="BH8" s="568"/>
      <c r="BI8" s="568"/>
      <c r="BJ8" s="567"/>
      <c r="BK8" s="567"/>
      <c r="BL8" s="568"/>
      <c r="BM8" s="568"/>
      <c r="BN8" s="567"/>
      <c r="BO8" s="567"/>
      <c r="BP8" s="568"/>
      <c r="BQ8" s="568"/>
      <c r="BR8" s="567"/>
      <c r="BS8" s="567"/>
      <c r="BT8" s="568"/>
      <c r="BU8" s="568"/>
      <c r="BV8" s="567"/>
      <c r="BW8" s="567"/>
      <c r="BX8" s="568"/>
      <c r="BY8" s="568"/>
      <c r="BZ8" s="567"/>
      <c r="CA8" s="567"/>
      <c r="CB8" s="568"/>
      <c r="CC8" s="568"/>
      <c r="CD8" s="567"/>
      <c r="CE8" s="567"/>
      <c r="CF8" s="571"/>
      <c r="CG8" s="572"/>
      <c r="CH8" s="30"/>
      <c r="CI8" s="30"/>
      <c r="CJ8" s="30"/>
      <c r="CK8" s="30"/>
      <c r="CL8" s="30"/>
      <c r="CM8" s="30"/>
      <c r="CN8" s="26"/>
      <c r="CO8" s="26"/>
    </row>
    <row r="9" spans="1:93" ht="14" x14ac:dyDescent="0.2">
      <c r="A9" s="31"/>
      <c r="B9" s="31"/>
      <c r="C9" s="31"/>
      <c r="D9" s="31"/>
      <c r="E9" s="26"/>
      <c r="F9" s="26"/>
      <c r="G9" s="26"/>
      <c r="H9" s="26"/>
      <c r="I9" s="26"/>
      <c r="J9" s="26"/>
      <c r="K9" s="26"/>
      <c r="L9" s="568"/>
      <c r="M9" s="568"/>
      <c r="N9" s="567"/>
      <c r="O9" s="567"/>
      <c r="P9" s="568"/>
      <c r="Q9" s="568"/>
      <c r="R9" s="587"/>
      <c r="S9" s="588"/>
      <c r="T9" s="568"/>
      <c r="U9" s="568"/>
      <c r="V9" s="567"/>
      <c r="W9" s="567"/>
      <c r="X9" s="568"/>
      <c r="Y9" s="568"/>
      <c r="Z9" s="567"/>
      <c r="AA9" s="567"/>
      <c r="AB9" s="568"/>
      <c r="AC9" s="568"/>
      <c r="AD9" s="567"/>
      <c r="AE9" s="567"/>
      <c r="AF9" s="568"/>
      <c r="AG9" s="568"/>
      <c r="AH9" s="567"/>
      <c r="AI9" s="567"/>
      <c r="AJ9" s="568"/>
      <c r="AK9" s="568"/>
      <c r="AL9" s="567"/>
      <c r="AM9" s="567"/>
      <c r="AN9" s="568"/>
      <c r="AO9" s="568"/>
      <c r="AP9" s="567"/>
      <c r="AQ9" s="567"/>
      <c r="AR9" s="568"/>
      <c r="AS9" s="568"/>
      <c r="AT9" s="567"/>
      <c r="AU9" s="567"/>
      <c r="AV9" s="568"/>
      <c r="AW9" s="568"/>
      <c r="AX9" s="567"/>
      <c r="AY9" s="567"/>
      <c r="AZ9" s="568"/>
      <c r="BA9" s="568"/>
      <c r="BB9" s="567"/>
      <c r="BC9" s="567"/>
      <c r="BD9" s="568"/>
      <c r="BE9" s="568"/>
      <c r="BF9" s="567"/>
      <c r="BG9" s="567"/>
      <c r="BH9" s="568"/>
      <c r="BI9" s="568"/>
      <c r="BJ9" s="567"/>
      <c r="BK9" s="567"/>
      <c r="BL9" s="568"/>
      <c r="BM9" s="568"/>
      <c r="BN9" s="567"/>
      <c r="BO9" s="567"/>
      <c r="BP9" s="568"/>
      <c r="BQ9" s="568"/>
      <c r="BR9" s="567"/>
      <c r="BS9" s="567"/>
      <c r="BT9" s="568"/>
      <c r="BU9" s="568"/>
      <c r="BV9" s="567"/>
      <c r="BW9" s="567"/>
      <c r="BX9" s="568"/>
      <c r="BY9" s="568"/>
      <c r="BZ9" s="567"/>
      <c r="CA9" s="567"/>
      <c r="CB9" s="568"/>
      <c r="CC9" s="568"/>
      <c r="CD9" s="567"/>
      <c r="CE9" s="567"/>
      <c r="CF9" s="571"/>
      <c r="CG9" s="572"/>
      <c r="CH9" s="30"/>
      <c r="CI9" s="30"/>
      <c r="CJ9" s="30"/>
      <c r="CK9" s="30"/>
      <c r="CL9" s="30"/>
      <c r="CM9" s="30"/>
      <c r="CN9" s="26"/>
      <c r="CO9" s="26"/>
    </row>
    <row r="10" spans="1:93" ht="14" x14ac:dyDescent="0.2">
      <c r="A10" s="31"/>
      <c r="B10" s="31"/>
      <c r="C10" s="31"/>
      <c r="D10" s="31"/>
      <c r="E10" s="26"/>
      <c r="F10" s="26"/>
      <c r="G10" s="26"/>
      <c r="H10" s="26"/>
      <c r="I10" s="26"/>
      <c r="J10" s="26"/>
      <c r="K10" s="26"/>
      <c r="L10" s="568"/>
      <c r="M10" s="568"/>
      <c r="N10" s="567"/>
      <c r="O10" s="567"/>
      <c r="P10" s="568"/>
      <c r="Q10" s="568"/>
      <c r="R10" s="587"/>
      <c r="S10" s="588"/>
      <c r="T10" s="568"/>
      <c r="U10" s="568"/>
      <c r="V10" s="567"/>
      <c r="W10" s="567"/>
      <c r="X10" s="568"/>
      <c r="Y10" s="568"/>
      <c r="Z10" s="567"/>
      <c r="AA10" s="567"/>
      <c r="AB10" s="568"/>
      <c r="AC10" s="568"/>
      <c r="AD10" s="567"/>
      <c r="AE10" s="567"/>
      <c r="AF10" s="568"/>
      <c r="AG10" s="568"/>
      <c r="AH10" s="567"/>
      <c r="AI10" s="567"/>
      <c r="AJ10" s="568"/>
      <c r="AK10" s="568"/>
      <c r="AL10" s="567"/>
      <c r="AM10" s="567"/>
      <c r="AN10" s="568"/>
      <c r="AO10" s="568"/>
      <c r="AP10" s="567"/>
      <c r="AQ10" s="567"/>
      <c r="AR10" s="568"/>
      <c r="AS10" s="568"/>
      <c r="AT10" s="567"/>
      <c r="AU10" s="567"/>
      <c r="AV10" s="568"/>
      <c r="AW10" s="568"/>
      <c r="AX10" s="567"/>
      <c r="AY10" s="567"/>
      <c r="AZ10" s="568"/>
      <c r="BA10" s="568"/>
      <c r="BB10" s="567"/>
      <c r="BC10" s="567"/>
      <c r="BD10" s="568"/>
      <c r="BE10" s="568"/>
      <c r="BF10" s="567"/>
      <c r="BG10" s="567"/>
      <c r="BH10" s="568"/>
      <c r="BI10" s="568"/>
      <c r="BJ10" s="567"/>
      <c r="BK10" s="567"/>
      <c r="BL10" s="568"/>
      <c r="BM10" s="568"/>
      <c r="BN10" s="567"/>
      <c r="BO10" s="567"/>
      <c r="BP10" s="568"/>
      <c r="BQ10" s="568"/>
      <c r="BR10" s="567"/>
      <c r="BS10" s="567"/>
      <c r="BT10" s="568"/>
      <c r="BU10" s="568"/>
      <c r="BV10" s="567"/>
      <c r="BW10" s="567"/>
      <c r="BX10" s="568"/>
      <c r="BY10" s="568"/>
      <c r="BZ10" s="567"/>
      <c r="CA10" s="567"/>
      <c r="CB10" s="568"/>
      <c r="CC10" s="568"/>
      <c r="CD10" s="567"/>
      <c r="CE10" s="567"/>
      <c r="CF10" s="571"/>
      <c r="CG10" s="572"/>
      <c r="CH10" s="30"/>
      <c r="CI10" s="30"/>
      <c r="CJ10" s="30"/>
      <c r="CK10" s="30"/>
      <c r="CL10" s="30"/>
      <c r="CM10" s="30"/>
      <c r="CN10" s="26"/>
      <c r="CO10" s="26"/>
    </row>
    <row r="11" spans="1:93" ht="14" x14ac:dyDescent="0.2">
      <c r="A11" s="31"/>
      <c r="B11" s="31"/>
      <c r="C11" s="31"/>
      <c r="D11" s="31"/>
      <c r="E11" s="26"/>
      <c r="F11" s="26"/>
      <c r="G11" s="26"/>
      <c r="H11" s="26"/>
      <c r="I11" s="26"/>
      <c r="J11" s="26"/>
      <c r="K11" s="26"/>
      <c r="L11" s="568"/>
      <c r="M11" s="568"/>
      <c r="N11" s="567"/>
      <c r="O11" s="567"/>
      <c r="P11" s="568"/>
      <c r="Q11" s="568"/>
      <c r="R11" s="587"/>
      <c r="S11" s="588"/>
      <c r="T11" s="568"/>
      <c r="U11" s="568"/>
      <c r="V11" s="567"/>
      <c r="W11" s="567"/>
      <c r="X11" s="568"/>
      <c r="Y11" s="568"/>
      <c r="Z11" s="567"/>
      <c r="AA11" s="567"/>
      <c r="AB11" s="568"/>
      <c r="AC11" s="568"/>
      <c r="AD11" s="567"/>
      <c r="AE11" s="567"/>
      <c r="AF11" s="568"/>
      <c r="AG11" s="568"/>
      <c r="AH11" s="567"/>
      <c r="AI11" s="567"/>
      <c r="AJ11" s="568"/>
      <c r="AK11" s="568"/>
      <c r="AL11" s="567"/>
      <c r="AM11" s="567"/>
      <c r="AN11" s="568"/>
      <c r="AO11" s="568"/>
      <c r="AP11" s="567"/>
      <c r="AQ11" s="567"/>
      <c r="AR11" s="568"/>
      <c r="AS11" s="568"/>
      <c r="AT11" s="567"/>
      <c r="AU11" s="567"/>
      <c r="AV11" s="568"/>
      <c r="AW11" s="568"/>
      <c r="AX11" s="567"/>
      <c r="AY11" s="567"/>
      <c r="AZ11" s="568"/>
      <c r="BA11" s="568"/>
      <c r="BB11" s="567"/>
      <c r="BC11" s="567"/>
      <c r="BD11" s="568"/>
      <c r="BE11" s="568"/>
      <c r="BF11" s="567"/>
      <c r="BG11" s="567"/>
      <c r="BH11" s="568"/>
      <c r="BI11" s="568"/>
      <c r="BJ11" s="567"/>
      <c r="BK11" s="567"/>
      <c r="BL11" s="568"/>
      <c r="BM11" s="568"/>
      <c r="BN11" s="567"/>
      <c r="BO11" s="567"/>
      <c r="BP11" s="568"/>
      <c r="BQ11" s="568"/>
      <c r="BR11" s="567"/>
      <c r="BS11" s="567"/>
      <c r="BT11" s="568"/>
      <c r="BU11" s="568"/>
      <c r="BV11" s="567"/>
      <c r="BW11" s="567"/>
      <c r="BX11" s="568"/>
      <c r="BY11" s="568"/>
      <c r="BZ11" s="567"/>
      <c r="CA11" s="567"/>
      <c r="CB11" s="568"/>
      <c r="CC11" s="568"/>
      <c r="CD11" s="567"/>
      <c r="CE11" s="567"/>
      <c r="CF11" s="571"/>
      <c r="CG11" s="572"/>
      <c r="CH11" s="30"/>
      <c r="CI11" s="30"/>
      <c r="CJ11" s="30"/>
      <c r="CK11" s="30"/>
      <c r="CL11" s="30"/>
      <c r="CM11" s="30"/>
      <c r="CN11" s="27"/>
      <c r="CO11" s="27"/>
    </row>
    <row r="12" spans="1:93" ht="14" x14ac:dyDescent="0.2">
      <c r="A12" s="31"/>
      <c r="B12" s="31"/>
      <c r="C12" s="31"/>
      <c r="D12" s="31"/>
      <c r="E12" s="26"/>
      <c r="F12" s="26"/>
      <c r="G12" s="26"/>
      <c r="H12" s="26"/>
      <c r="I12" s="26"/>
      <c r="J12" s="26"/>
      <c r="K12" s="26"/>
      <c r="L12" s="568"/>
      <c r="M12" s="568"/>
      <c r="N12" s="567"/>
      <c r="O12" s="567"/>
      <c r="P12" s="568"/>
      <c r="Q12" s="568"/>
      <c r="R12" s="587"/>
      <c r="S12" s="588"/>
      <c r="T12" s="568"/>
      <c r="U12" s="568"/>
      <c r="V12" s="567"/>
      <c r="W12" s="567"/>
      <c r="X12" s="568"/>
      <c r="Y12" s="568"/>
      <c r="Z12" s="567"/>
      <c r="AA12" s="567"/>
      <c r="AB12" s="568"/>
      <c r="AC12" s="568"/>
      <c r="AD12" s="567"/>
      <c r="AE12" s="567"/>
      <c r="AF12" s="568"/>
      <c r="AG12" s="568"/>
      <c r="AH12" s="567"/>
      <c r="AI12" s="567"/>
      <c r="AJ12" s="568"/>
      <c r="AK12" s="568"/>
      <c r="AL12" s="567"/>
      <c r="AM12" s="567"/>
      <c r="AN12" s="568"/>
      <c r="AO12" s="568"/>
      <c r="AP12" s="567"/>
      <c r="AQ12" s="567"/>
      <c r="AR12" s="568"/>
      <c r="AS12" s="568"/>
      <c r="AT12" s="567"/>
      <c r="AU12" s="567"/>
      <c r="AV12" s="568"/>
      <c r="AW12" s="568"/>
      <c r="AX12" s="567"/>
      <c r="AY12" s="567"/>
      <c r="AZ12" s="568"/>
      <c r="BA12" s="568"/>
      <c r="BB12" s="567"/>
      <c r="BC12" s="567"/>
      <c r="BD12" s="568"/>
      <c r="BE12" s="568"/>
      <c r="BF12" s="567"/>
      <c r="BG12" s="567"/>
      <c r="BH12" s="568"/>
      <c r="BI12" s="568"/>
      <c r="BJ12" s="567"/>
      <c r="BK12" s="567"/>
      <c r="BL12" s="568"/>
      <c r="BM12" s="568"/>
      <c r="BN12" s="567"/>
      <c r="BO12" s="567"/>
      <c r="BP12" s="568"/>
      <c r="BQ12" s="568"/>
      <c r="BR12" s="567"/>
      <c r="BS12" s="567"/>
      <c r="BT12" s="568"/>
      <c r="BU12" s="568"/>
      <c r="BV12" s="567"/>
      <c r="BW12" s="567"/>
      <c r="BX12" s="568"/>
      <c r="BY12" s="568"/>
      <c r="BZ12" s="567"/>
      <c r="CA12" s="567"/>
      <c r="CB12" s="568"/>
      <c r="CC12" s="568"/>
      <c r="CD12" s="567"/>
      <c r="CE12" s="567"/>
      <c r="CF12" s="571"/>
      <c r="CG12" s="572"/>
      <c r="CH12" s="30"/>
      <c r="CI12" s="30"/>
      <c r="CJ12" s="30"/>
      <c r="CK12" s="30"/>
      <c r="CL12" s="30"/>
      <c r="CM12" s="30"/>
      <c r="CN12" s="25"/>
      <c r="CO12" s="25"/>
    </row>
    <row r="13" spans="1:93" ht="14" x14ac:dyDescent="0.2">
      <c r="A13" s="31"/>
      <c r="B13" s="31"/>
      <c r="C13" s="31"/>
      <c r="D13" s="31"/>
      <c r="E13" s="26"/>
      <c r="F13" s="26"/>
      <c r="G13" s="26"/>
      <c r="H13" s="26"/>
      <c r="I13" s="26"/>
      <c r="J13" s="26"/>
      <c r="K13" s="26"/>
      <c r="L13" s="568"/>
      <c r="M13" s="568"/>
      <c r="N13" s="567"/>
      <c r="O13" s="567"/>
      <c r="P13" s="568"/>
      <c r="Q13" s="568"/>
      <c r="R13" s="587"/>
      <c r="S13" s="588"/>
      <c r="T13" s="568"/>
      <c r="U13" s="568"/>
      <c r="V13" s="567"/>
      <c r="W13" s="567"/>
      <c r="X13" s="568"/>
      <c r="Y13" s="568"/>
      <c r="Z13" s="567"/>
      <c r="AA13" s="567"/>
      <c r="AB13" s="568"/>
      <c r="AC13" s="568"/>
      <c r="AD13" s="567"/>
      <c r="AE13" s="567"/>
      <c r="AF13" s="568"/>
      <c r="AG13" s="568"/>
      <c r="AH13" s="567"/>
      <c r="AI13" s="567"/>
      <c r="AJ13" s="568"/>
      <c r="AK13" s="568"/>
      <c r="AL13" s="567"/>
      <c r="AM13" s="567"/>
      <c r="AN13" s="568"/>
      <c r="AO13" s="568"/>
      <c r="AP13" s="567"/>
      <c r="AQ13" s="567"/>
      <c r="AR13" s="568"/>
      <c r="AS13" s="568"/>
      <c r="AT13" s="567"/>
      <c r="AU13" s="567"/>
      <c r="AV13" s="568"/>
      <c r="AW13" s="568"/>
      <c r="AX13" s="567"/>
      <c r="AY13" s="567"/>
      <c r="AZ13" s="568"/>
      <c r="BA13" s="568"/>
      <c r="BB13" s="567"/>
      <c r="BC13" s="567"/>
      <c r="BD13" s="568"/>
      <c r="BE13" s="568"/>
      <c r="BF13" s="567"/>
      <c r="BG13" s="567"/>
      <c r="BH13" s="568"/>
      <c r="BI13" s="568"/>
      <c r="BJ13" s="567"/>
      <c r="BK13" s="567"/>
      <c r="BL13" s="568"/>
      <c r="BM13" s="568"/>
      <c r="BN13" s="567"/>
      <c r="BO13" s="567"/>
      <c r="BP13" s="568"/>
      <c r="BQ13" s="568"/>
      <c r="BR13" s="567"/>
      <c r="BS13" s="567"/>
      <c r="BT13" s="568"/>
      <c r="BU13" s="568"/>
      <c r="BV13" s="567"/>
      <c r="BW13" s="567"/>
      <c r="BX13" s="568"/>
      <c r="BY13" s="568"/>
      <c r="BZ13" s="567"/>
      <c r="CA13" s="567"/>
      <c r="CB13" s="568"/>
      <c r="CC13" s="568"/>
      <c r="CD13" s="567"/>
      <c r="CE13" s="567"/>
      <c r="CF13" s="571"/>
      <c r="CG13" s="572"/>
      <c r="CH13" s="30"/>
      <c r="CI13" s="30"/>
      <c r="CJ13" s="30"/>
      <c r="CK13" s="30"/>
      <c r="CL13" s="30"/>
      <c r="CM13" s="30"/>
      <c r="CN13" s="25"/>
      <c r="CO13" s="25"/>
    </row>
    <row r="14" spans="1:93" ht="16.5" x14ac:dyDescent="0.2">
      <c r="A14" s="29"/>
      <c r="B14" s="29"/>
      <c r="C14" s="29"/>
      <c r="D14" s="29"/>
      <c r="E14" s="26"/>
      <c r="F14" s="26"/>
      <c r="G14" s="26"/>
      <c r="H14" s="26"/>
      <c r="I14" s="26"/>
      <c r="J14" s="26"/>
      <c r="K14" s="26"/>
      <c r="L14" s="568"/>
      <c r="M14" s="568"/>
      <c r="N14" s="567"/>
      <c r="O14" s="567"/>
      <c r="P14" s="568"/>
      <c r="Q14" s="568"/>
      <c r="R14" s="587"/>
      <c r="S14" s="588"/>
      <c r="T14" s="568"/>
      <c r="U14" s="568"/>
      <c r="V14" s="567"/>
      <c r="W14" s="567"/>
      <c r="X14" s="568"/>
      <c r="Y14" s="568"/>
      <c r="Z14" s="567"/>
      <c r="AA14" s="567"/>
      <c r="AB14" s="568"/>
      <c r="AC14" s="568"/>
      <c r="AD14" s="567"/>
      <c r="AE14" s="567"/>
      <c r="AF14" s="568"/>
      <c r="AG14" s="568"/>
      <c r="AH14" s="567"/>
      <c r="AI14" s="567"/>
      <c r="AJ14" s="568"/>
      <c r="AK14" s="568"/>
      <c r="AL14" s="567"/>
      <c r="AM14" s="567"/>
      <c r="AN14" s="568"/>
      <c r="AO14" s="568"/>
      <c r="AP14" s="567"/>
      <c r="AQ14" s="567"/>
      <c r="AR14" s="568"/>
      <c r="AS14" s="568"/>
      <c r="AT14" s="567"/>
      <c r="AU14" s="567"/>
      <c r="AV14" s="568"/>
      <c r="AW14" s="568"/>
      <c r="AX14" s="567"/>
      <c r="AY14" s="567"/>
      <c r="AZ14" s="568"/>
      <c r="BA14" s="568"/>
      <c r="BB14" s="567"/>
      <c r="BC14" s="567"/>
      <c r="BD14" s="568"/>
      <c r="BE14" s="568"/>
      <c r="BF14" s="567"/>
      <c r="BG14" s="567"/>
      <c r="BH14" s="568"/>
      <c r="BI14" s="568"/>
      <c r="BJ14" s="567"/>
      <c r="BK14" s="567"/>
      <c r="BL14" s="568"/>
      <c r="BM14" s="568"/>
      <c r="BN14" s="567"/>
      <c r="BO14" s="567"/>
      <c r="BP14" s="568"/>
      <c r="BQ14" s="568"/>
      <c r="BR14" s="567"/>
      <c r="BS14" s="567"/>
      <c r="BT14" s="568"/>
      <c r="BU14" s="568"/>
      <c r="BV14" s="567"/>
      <c r="BW14" s="567"/>
      <c r="BX14" s="568"/>
      <c r="BY14" s="568"/>
      <c r="BZ14" s="567"/>
      <c r="CA14" s="567"/>
      <c r="CB14" s="568"/>
      <c r="CC14" s="568"/>
      <c r="CD14" s="567"/>
      <c r="CE14" s="567"/>
      <c r="CF14" s="571"/>
      <c r="CG14" s="572"/>
      <c r="CH14" s="30"/>
      <c r="CI14" s="30"/>
      <c r="CJ14" s="30"/>
      <c r="CK14" s="30"/>
      <c r="CL14" s="30"/>
      <c r="CM14" s="30"/>
      <c r="CN14" s="25"/>
      <c r="CO14" s="25"/>
    </row>
    <row r="15" spans="1:93" x14ac:dyDescent="0.2">
      <c r="A15" s="25"/>
      <c r="B15" s="25"/>
      <c r="C15" s="25"/>
      <c r="D15" s="25"/>
      <c r="E15" s="25"/>
      <c r="F15" s="25"/>
      <c r="G15" s="25"/>
      <c r="H15" s="25"/>
      <c r="I15" s="25"/>
      <c r="J15" s="25"/>
      <c r="K15" s="25"/>
      <c r="L15" s="568"/>
      <c r="M15" s="568"/>
      <c r="N15" s="567"/>
      <c r="O15" s="567"/>
      <c r="P15" s="568"/>
      <c r="Q15" s="568"/>
      <c r="R15" s="587"/>
      <c r="S15" s="588"/>
      <c r="T15" s="568"/>
      <c r="U15" s="568"/>
      <c r="V15" s="567"/>
      <c r="W15" s="567"/>
      <c r="X15" s="568"/>
      <c r="Y15" s="568"/>
      <c r="Z15" s="567"/>
      <c r="AA15" s="567"/>
      <c r="AB15" s="568"/>
      <c r="AC15" s="568"/>
      <c r="AD15" s="567"/>
      <c r="AE15" s="567"/>
      <c r="AF15" s="568"/>
      <c r="AG15" s="568"/>
      <c r="AH15" s="567"/>
      <c r="AI15" s="567"/>
      <c r="AJ15" s="568"/>
      <c r="AK15" s="568"/>
      <c r="AL15" s="567"/>
      <c r="AM15" s="567"/>
      <c r="AN15" s="568"/>
      <c r="AO15" s="568"/>
      <c r="AP15" s="567"/>
      <c r="AQ15" s="567"/>
      <c r="AR15" s="568"/>
      <c r="AS15" s="568"/>
      <c r="AT15" s="567"/>
      <c r="AU15" s="567"/>
      <c r="AV15" s="568"/>
      <c r="AW15" s="568"/>
      <c r="AX15" s="567"/>
      <c r="AY15" s="567"/>
      <c r="AZ15" s="568"/>
      <c r="BA15" s="568"/>
      <c r="BB15" s="567"/>
      <c r="BC15" s="567"/>
      <c r="BD15" s="568"/>
      <c r="BE15" s="568"/>
      <c r="BF15" s="567"/>
      <c r="BG15" s="567"/>
      <c r="BH15" s="568"/>
      <c r="BI15" s="568"/>
      <c r="BJ15" s="567"/>
      <c r="BK15" s="567"/>
      <c r="BL15" s="568"/>
      <c r="BM15" s="568"/>
      <c r="BN15" s="567"/>
      <c r="BO15" s="567"/>
      <c r="BP15" s="568"/>
      <c r="BQ15" s="568"/>
      <c r="BR15" s="567"/>
      <c r="BS15" s="567"/>
      <c r="BT15" s="568"/>
      <c r="BU15" s="568"/>
      <c r="BV15" s="567"/>
      <c r="BW15" s="567"/>
      <c r="BX15" s="568"/>
      <c r="BY15" s="568"/>
      <c r="BZ15" s="567"/>
      <c r="CA15" s="567"/>
      <c r="CB15" s="568"/>
      <c r="CC15" s="568"/>
      <c r="CD15" s="567"/>
      <c r="CE15" s="567"/>
      <c r="CF15" s="571"/>
      <c r="CG15" s="572"/>
      <c r="CH15" s="30"/>
      <c r="CI15" s="30"/>
      <c r="CJ15" s="30"/>
      <c r="CK15" s="30"/>
      <c r="CL15" s="30"/>
      <c r="CM15" s="30"/>
      <c r="CN15" s="25"/>
      <c r="CO15" s="25"/>
    </row>
    <row r="16" spans="1:93" x14ac:dyDescent="0.2">
      <c r="A16" s="25"/>
      <c r="B16" s="25"/>
      <c r="C16" s="25"/>
      <c r="D16" s="25"/>
      <c r="E16" s="25"/>
      <c r="F16" s="25"/>
      <c r="G16" s="25"/>
      <c r="H16" s="25"/>
      <c r="I16" s="25"/>
      <c r="J16" s="25"/>
      <c r="K16" s="25"/>
      <c r="L16" s="568"/>
      <c r="M16" s="568"/>
      <c r="N16" s="567"/>
      <c r="O16" s="567"/>
      <c r="P16" s="568"/>
      <c r="Q16" s="568"/>
      <c r="R16" s="587"/>
      <c r="S16" s="588"/>
      <c r="T16" s="568"/>
      <c r="U16" s="568"/>
      <c r="V16" s="567"/>
      <c r="W16" s="567"/>
      <c r="X16" s="568"/>
      <c r="Y16" s="568"/>
      <c r="Z16" s="567"/>
      <c r="AA16" s="567"/>
      <c r="AB16" s="568"/>
      <c r="AC16" s="568"/>
      <c r="AD16" s="567"/>
      <c r="AE16" s="567"/>
      <c r="AF16" s="568"/>
      <c r="AG16" s="568"/>
      <c r="AH16" s="567"/>
      <c r="AI16" s="567"/>
      <c r="AJ16" s="568"/>
      <c r="AK16" s="568"/>
      <c r="AL16" s="567"/>
      <c r="AM16" s="567"/>
      <c r="AN16" s="568"/>
      <c r="AO16" s="568"/>
      <c r="AP16" s="567"/>
      <c r="AQ16" s="567"/>
      <c r="AR16" s="568"/>
      <c r="AS16" s="568"/>
      <c r="AT16" s="567"/>
      <c r="AU16" s="567"/>
      <c r="AV16" s="568"/>
      <c r="AW16" s="568"/>
      <c r="AX16" s="567"/>
      <c r="AY16" s="567"/>
      <c r="AZ16" s="568"/>
      <c r="BA16" s="568"/>
      <c r="BB16" s="567"/>
      <c r="BC16" s="567"/>
      <c r="BD16" s="568"/>
      <c r="BE16" s="568"/>
      <c r="BF16" s="567"/>
      <c r="BG16" s="567"/>
      <c r="BH16" s="568"/>
      <c r="BI16" s="568"/>
      <c r="BJ16" s="567"/>
      <c r="BK16" s="567"/>
      <c r="BL16" s="568"/>
      <c r="BM16" s="568"/>
      <c r="BN16" s="567"/>
      <c r="BO16" s="567"/>
      <c r="BP16" s="568"/>
      <c r="BQ16" s="568"/>
      <c r="BR16" s="567"/>
      <c r="BS16" s="567"/>
      <c r="BT16" s="568"/>
      <c r="BU16" s="568"/>
      <c r="BV16" s="567"/>
      <c r="BW16" s="567"/>
      <c r="BX16" s="568"/>
      <c r="BY16" s="568"/>
      <c r="BZ16" s="567"/>
      <c r="CA16" s="567"/>
      <c r="CB16" s="568"/>
      <c r="CC16" s="568"/>
      <c r="CD16" s="567"/>
      <c r="CE16" s="567"/>
      <c r="CF16" s="571"/>
      <c r="CG16" s="572"/>
      <c r="CH16" s="30"/>
      <c r="CI16" s="30"/>
      <c r="CJ16" s="30"/>
      <c r="CK16" s="30"/>
      <c r="CL16" s="30"/>
      <c r="CM16" s="30"/>
      <c r="CN16" s="25"/>
      <c r="CO16" s="25"/>
    </row>
    <row r="17" spans="1:91" ht="26.25" customHeight="1" x14ac:dyDescent="0.2">
      <c r="A17" s="575" t="s">
        <v>78</v>
      </c>
      <c r="B17" s="575"/>
      <c r="C17" s="576"/>
      <c r="D17" s="553" t="s">
        <v>79</v>
      </c>
      <c r="E17" s="554"/>
      <c r="F17" s="554"/>
      <c r="G17" s="554"/>
      <c r="H17" s="554"/>
      <c r="I17" s="554"/>
      <c r="J17" s="554"/>
      <c r="K17" s="555"/>
      <c r="L17" s="568"/>
      <c r="M17" s="568"/>
      <c r="N17" s="567"/>
      <c r="O17" s="567"/>
      <c r="P17" s="568"/>
      <c r="Q17" s="568"/>
      <c r="R17" s="587"/>
      <c r="S17" s="588"/>
      <c r="T17" s="568"/>
      <c r="U17" s="568"/>
      <c r="V17" s="567"/>
      <c r="W17" s="567"/>
      <c r="X17" s="568"/>
      <c r="Y17" s="568"/>
      <c r="Z17" s="567"/>
      <c r="AA17" s="567"/>
      <c r="AB17" s="568"/>
      <c r="AC17" s="568"/>
      <c r="AD17" s="567"/>
      <c r="AE17" s="567"/>
      <c r="AF17" s="568"/>
      <c r="AG17" s="568"/>
      <c r="AH17" s="567"/>
      <c r="AI17" s="567"/>
      <c r="AJ17" s="568"/>
      <c r="AK17" s="568"/>
      <c r="AL17" s="567"/>
      <c r="AM17" s="567"/>
      <c r="AN17" s="568"/>
      <c r="AO17" s="568"/>
      <c r="AP17" s="567"/>
      <c r="AQ17" s="567"/>
      <c r="AR17" s="568"/>
      <c r="AS17" s="568"/>
      <c r="AT17" s="567"/>
      <c r="AU17" s="567"/>
      <c r="AV17" s="568"/>
      <c r="AW17" s="568"/>
      <c r="AX17" s="567"/>
      <c r="AY17" s="567"/>
      <c r="AZ17" s="568"/>
      <c r="BA17" s="568"/>
      <c r="BB17" s="567"/>
      <c r="BC17" s="567"/>
      <c r="BD17" s="568"/>
      <c r="BE17" s="568"/>
      <c r="BF17" s="567"/>
      <c r="BG17" s="567"/>
      <c r="BH17" s="568"/>
      <c r="BI17" s="568"/>
      <c r="BJ17" s="567"/>
      <c r="BK17" s="567"/>
      <c r="BL17" s="568"/>
      <c r="BM17" s="568"/>
      <c r="BN17" s="567"/>
      <c r="BO17" s="567"/>
      <c r="BP17" s="568"/>
      <c r="BQ17" s="568"/>
      <c r="BR17" s="567"/>
      <c r="BS17" s="567"/>
      <c r="BT17" s="568"/>
      <c r="BU17" s="568"/>
      <c r="BV17" s="567"/>
      <c r="BW17" s="567"/>
      <c r="BX17" s="568"/>
      <c r="BY17" s="568"/>
      <c r="BZ17" s="567"/>
      <c r="CA17" s="567"/>
      <c r="CB17" s="568"/>
      <c r="CC17" s="568"/>
      <c r="CD17" s="567"/>
      <c r="CE17" s="567"/>
      <c r="CF17" s="571"/>
      <c r="CG17" s="572"/>
      <c r="CH17" s="30"/>
      <c r="CI17" s="30"/>
      <c r="CJ17" s="30"/>
      <c r="CK17" s="30"/>
      <c r="CL17" s="30"/>
      <c r="CM17" s="30"/>
    </row>
    <row r="18" spans="1:91" ht="26.25" customHeight="1" x14ac:dyDescent="0.2">
      <c r="A18" s="575" t="s">
        <v>140</v>
      </c>
      <c r="B18" s="575"/>
      <c r="C18" s="576"/>
      <c r="D18" s="556"/>
      <c r="E18" s="557"/>
      <c r="F18" s="557"/>
      <c r="G18" s="557"/>
      <c r="H18" s="557"/>
      <c r="I18" s="557"/>
      <c r="J18" s="557"/>
      <c r="K18" s="558"/>
      <c r="L18" s="568"/>
      <c r="M18" s="568"/>
      <c r="N18" s="567"/>
      <c r="O18" s="567"/>
      <c r="P18" s="568"/>
      <c r="Q18" s="568"/>
      <c r="R18" s="589"/>
      <c r="S18" s="590"/>
      <c r="T18" s="568"/>
      <c r="U18" s="568"/>
      <c r="V18" s="567"/>
      <c r="W18" s="567"/>
      <c r="X18" s="568"/>
      <c r="Y18" s="568"/>
      <c r="Z18" s="567"/>
      <c r="AA18" s="567"/>
      <c r="AB18" s="568"/>
      <c r="AC18" s="568"/>
      <c r="AD18" s="567"/>
      <c r="AE18" s="567"/>
      <c r="AF18" s="568"/>
      <c r="AG18" s="568"/>
      <c r="AH18" s="567"/>
      <c r="AI18" s="567"/>
      <c r="AJ18" s="568"/>
      <c r="AK18" s="568"/>
      <c r="AL18" s="567"/>
      <c r="AM18" s="567"/>
      <c r="AN18" s="568"/>
      <c r="AO18" s="568"/>
      <c r="AP18" s="567"/>
      <c r="AQ18" s="567"/>
      <c r="AR18" s="568"/>
      <c r="AS18" s="568"/>
      <c r="AT18" s="567"/>
      <c r="AU18" s="567"/>
      <c r="AV18" s="568"/>
      <c r="AW18" s="568"/>
      <c r="AX18" s="567"/>
      <c r="AY18" s="567"/>
      <c r="AZ18" s="568"/>
      <c r="BA18" s="568"/>
      <c r="BB18" s="567"/>
      <c r="BC18" s="567"/>
      <c r="BD18" s="568"/>
      <c r="BE18" s="568"/>
      <c r="BF18" s="567"/>
      <c r="BG18" s="567"/>
      <c r="BH18" s="568"/>
      <c r="BI18" s="568"/>
      <c r="BJ18" s="567"/>
      <c r="BK18" s="567"/>
      <c r="BL18" s="568"/>
      <c r="BM18" s="568"/>
      <c r="BN18" s="567"/>
      <c r="BO18" s="567"/>
      <c r="BP18" s="568"/>
      <c r="BQ18" s="568"/>
      <c r="BR18" s="567"/>
      <c r="BS18" s="567"/>
      <c r="BT18" s="568"/>
      <c r="BU18" s="568"/>
      <c r="BV18" s="567"/>
      <c r="BW18" s="567"/>
      <c r="BX18" s="568"/>
      <c r="BY18" s="568"/>
      <c r="BZ18" s="567"/>
      <c r="CA18" s="567"/>
      <c r="CB18" s="568"/>
      <c r="CC18" s="568"/>
      <c r="CD18" s="567"/>
      <c r="CE18" s="567"/>
      <c r="CF18" s="573"/>
      <c r="CG18" s="574"/>
      <c r="CH18" s="30"/>
      <c r="CI18" s="30"/>
      <c r="CJ18" s="30"/>
      <c r="CK18" s="30"/>
      <c r="CL18" s="30"/>
      <c r="CM18" s="30"/>
    </row>
    <row r="19" spans="1:91" ht="26.25" customHeight="1" x14ac:dyDescent="0.2">
      <c r="A19" s="553" t="s">
        <v>141</v>
      </c>
      <c r="B19" s="554"/>
      <c r="C19" s="555"/>
      <c r="D19" s="47" t="s">
        <v>80</v>
      </c>
      <c r="E19" s="560" t="s">
        <v>180</v>
      </c>
      <c r="F19" s="561"/>
      <c r="G19" s="561"/>
      <c r="H19" s="561"/>
      <c r="I19" s="561"/>
      <c r="J19" s="561"/>
      <c r="K19" s="562"/>
      <c r="L19" s="552" t="s">
        <v>142</v>
      </c>
      <c r="M19" s="552"/>
      <c r="N19" s="552" t="s">
        <v>142</v>
      </c>
      <c r="O19" s="552"/>
      <c r="P19" s="552" t="s">
        <v>142</v>
      </c>
      <c r="Q19" s="552"/>
      <c r="R19" s="552" t="s">
        <v>142</v>
      </c>
      <c r="S19" s="552"/>
      <c r="T19" s="552" t="s">
        <v>142</v>
      </c>
      <c r="U19" s="552"/>
      <c r="V19" s="552" t="s">
        <v>142</v>
      </c>
      <c r="W19" s="552"/>
      <c r="X19" s="552" t="s">
        <v>142</v>
      </c>
      <c r="Y19" s="552"/>
      <c r="Z19" s="552" t="s">
        <v>142</v>
      </c>
      <c r="AA19" s="552"/>
      <c r="AB19" s="552"/>
      <c r="AC19" s="552"/>
      <c r="AD19" s="552" t="s">
        <v>142</v>
      </c>
      <c r="AE19" s="552"/>
      <c r="AF19" s="552" t="s">
        <v>142</v>
      </c>
      <c r="AG19" s="552"/>
      <c r="AH19" s="552" t="s">
        <v>142</v>
      </c>
      <c r="AI19" s="552"/>
      <c r="AJ19" s="552" t="s">
        <v>142</v>
      </c>
      <c r="AK19" s="552"/>
      <c r="AL19" s="552" t="s">
        <v>142</v>
      </c>
      <c r="AM19" s="552"/>
      <c r="AN19" s="552" t="s">
        <v>142</v>
      </c>
      <c r="AO19" s="552"/>
      <c r="AP19" s="552" t="s">
        <v>142</v>
      </c>
      <c r="AQ19" s="552"/>
      <c r="AR19" s="552"/>
      <c r="AS19" s="552"/>
      <c r="AT19" s="559"/>
      <c r="AU19" s="559"/>
      <c r="AV19" s="552" t="s">
        <v>142</v>
      </c>
      <c r="AW19" s="552"/>
      <c r="AX19" s="552" t="s">
        <v>142</v>
      </c>
      <c r="AY19" s="552"/>
      <c r="AZ19" s="552" t="s">
        <v>142</v>
      </c>
      <c r="BA19" s="552"/>
      <c r="BB19" s="552" t="s">
        <v>142</v>
      </c>
      <c r="BC19" s="552"/>
      <c r="BD19" s="552" t="s">
        <v>142</v>
      </c>
      <c r="BE19" s="552"/>
      <c r="BF19" s="552" t="s">
        <v>142</v>
      </c>
      <c r="BG19" s="552"/>
      <c r="BH19" s="552"/>
      <c r="BI19" s="552"/>
      <c r="BJ19" s="552" t="s">
        <v>142</v>
      </c>
      <c r="BK19" s="552"/>
      <c r="BL19" s="552" t="s">
        <v>142</v>
      </c>
      <c r="BM19" s="552"/>
      <c r="BN19" s="552" t="s">
        <v>142</v>
      </c>
      <c r="BO19" s="552"/>
      <c r="BP19" s="552" t="s">
        <v>142</v>
      </c>
      <c r="BQ19" s="552"/>
      <c r="BR19" s="552" t="s">
        <v>142</v>
      </c>
      <c r="BS19" s="552"/>
      <c r="BT19" s="552"/>
      <c r="BU19" s="552"/>
      <c r="BV19" s="552" t="s">
        <v>142</v>
      </c>
      <c r="BW19" s="552"/>
      <c r="BX19" s="552"/>
      <c r="BY19" s="552"/>
      <c r="BZ19" s="559"/>
      <c r="CA19" s="559"/>
      <c r="CB19" s="552" t="s">
        <v>142</v>
      </c>
      <c r="CC19" s="552"/>
      <c r="CD19" s="552" t="s">
        <v>142</v>
      </c>
      <c r="CE19" s="552"/>
      <c r="CF19" s="552" t="s">
        <v>142</v>
      </c>
      <c r="CG19" s="552"/>
      <c r="CH19" s="25"/>
      <c r="CI19" s="25"/>
      <c r="CJ19" s="25"/>
      <c r="CK19" s="25"/>
      <c r="CL19" s="25"/>
      <c r="CM19" s="25"/>
    </row>
    <row r="20" spans="1:91" ht="26.25" customHeight="1" x14ac:dyDescent="0.2">
      <c r="A20" s="556"/>
      <c r="B20" s="557"/>
      <c r="C20" s="558"/>
      <c r="D20" s="46" t="s">
        <v>179</v>
      </c>
      <c r="E20" s="560" t="s">
        <v>180</v>
      </c>
      <c r="F20" s="561"/>
      <c r="G20" s="561"/>
      <c r="H20" s="561"/>
      <c r="I20" s="561"/>
      <c r="J20" s="561"/>
      <c r="K20" s="562"/>
      <c r="L20" s="552" t="s">
        <v>142</v>
      </c>
      <c r="M20" s="552"/>
      <c r="N20" s="552" t="s">
        <v>142</v>
      </c>
      <c r="O20" s="552"/>
      <c r="P20" s="552" t="s">
        <v>142</v>
      </c>
      <c r="Q20" s="552"/>
      <c r="R20" s="552" t="s">
        <v>142</v>
      </c>
      <c r="S20" s="552"/>
      <c r="T20" s="552" t="s">
        <v>142</v>
      </c>
      <c r="U20" s="552"/>
      <c r="V20" s="552" t="s">
        <v>142</v>
      </c>
      <c r="W20" s="552"/>
      <c r="X20" s="552" t="s">
        <v>142</v>
      </c>
      <c r="Y20" s="552"/>
      <c r="Z20" s="552" t="s">
        <v>142</v>
      </c>
      <c r="AA20" s="552"/>
      <c r="AB20" s="552"/>
      <c r="AC20" s="552"/>
      <c r="AD20" s="552" t="s">
        <v>142</v>
      </c>
      <c r="AE20" s="552"/>
      <c r="AF20" s="552" t="s">
        <v>142</v>
      </c>
      <c r="AG20" s="552"/>
      <c r="AH20" s="552" t="s">
        <v>142</v>
      </c>
      <c r="AI20" s="552"/>
      <c r="AJ20" s="552" t="s">
        <v>142</v>
      </c>
      <c r="AK20" s="552"/>
      <c r="AL20" s="552" t="s">
        <v>142</v>
      </c>
      <c r="AM20" s="552"/>
      <c r="AN20" s="552" t="s">
        <v>142</v>
      </c>
      <c r="AO20" s="552"/>
      <c r="AP20" s="552" t="s">
        <v>142</v>
      </c>
      <c r="AQ20" s="552"/>
      <c r="AR20" s="552"/>
      <c r="AS20" s="552"/>
      <c r="AT20" s="563"/>
      <c r="AU20" s="564"/>
      <c r="AV20" s="552" t="s">
        <v>142</v>
      </c>
      <c r="AW20" s="552"/>
      <c r="AX20" s="552" t="s">
        <v>142</v>
      </c>
      <c r="AY20" s="552"/>
      <c r="AZ20" s="552" t="s">
        <v>142</v>
      </c>
      <c r="BA20" s="552"/>
      <c r="BB20" s="552" t="s">
        <v>142</v>
      </c>
      <c r="BC20" s="552"/>
      <c r="BD20" s="552" t="s">
        <v>142</v>
      </c>
      <c r="BE20" s="552"/>
      <c r="BF20" s="552" t="s">
        <v>142</v>
      </c>
      <c r="BG20" s="552"/>
      <c r="BH20" s="552"/>
      <c r="BI20" s="552"/>
      <c r="BJ20" s="552" t="s">
        <v>142</v>
      </c>
      <c r="BK20" s="552"/>
      <c r="BL20" s="552" t="s">
        <v>142</v>
      </c>
      <c r="BM20" s="552"/>
      <c r="BN20" s="552" t="s">
        <v>142</v>
      </c>
      <c r="BO20" s="552"/>
      <c r="BP20" s="552" t="s">
        <v>142</v>
      </c>
      <c r="BQ20" s="552"/>
      <c r="BR20" s="552" t="s">
        <v>142</v>
      </c>
      <c r="BS20" s="552"/>
      <c r="BT20" s="552"/>
      <c r="BU20" s="552"/>
      <c r="BV20" s="552" t="s">
        <v>142</v>
      </c>
      <c r="BW20" s="552"/>
      <c r="BX20" s="552"/>
      <c r="BY20" s="552"/>
      <c r="BZ20" s="559"/>
      <c r="CA20" s="559"/>
      <c r="CB20" s="552" t="s">
        <v>142</v>
      </c>
      <c r="CC20" s="552"/>
      <c r="CD20" s="552" t="s">
        <v>142</v>
      </c>
      <c r="CE20" s="552"/>
      <c r="CF20" s="552" t="s">
        <v>142</v>
      </c>
      <c r="CG20" s="552"/>
      <c r="CH20" s="25"/>
      <c r="CI20" s="25"/>
      <c r="CJ20" s="25"/>
      <c r="CK20" s="25"/>
      <c r="CL20" s="25"/>
      <c r="CM20" s="25"/>
    </row>
    <row r="21" spans="1:91" ht="26.25" customHeight="1" x14ac:dyDescent="0.2">
      <c r="A21" s="553" t="s">
        <v>181</v>
      </c>
      <c r="B21" s="554"/>
      <c r="C21" s="555"/>
      <c r="D21" s="47" t="s">
        <v>80</v>
      </c>
      <c r="E21" s="560" t="s">
        <v>180</v>
      </c>
      <c r="F21" s="561"/>
      <c r="G21" s="561"/>
      <c r="H21" s="561"/>
      <c r="I21" s="561"/>
      <c r="J21" s="561"/>
      <c r="K21" s="562"/>
      <c r="L21" s="552" t="s">
        <v>142</v>
      </c>
      <c r="M21" s="552"/>
      <c r="N21" s="552" t="s">
        <v>142</v>
      </c>
      <c r="O21" s="552"/>
      <c r="P21" s="552" t="s">
        <v>142</v>
      </c>
      <c r="Q21" s="552"/>
      <c r="R21" s="552" t="s">
        <v>142</v>
      </c>
      <c r="S21" s="552"/>
      <c r="T21" s="552" t="s">
        <v>142</v>
      </c>
      <c r="U21" s="552"/>
      <c r="V21" s="552" t="s">
        <v>142</v>
      </c>
      <c r="W21" s="552"/>
      <c r="X21" s="552" t="s">
        <v>142</v>
      </c>
      <c r="Y21" s="552"/>
      <c r="Z21" s="552" t="s">
        <v>142</v>
      </c>
      <c r="AA21" s="552"/>
      <c r="AB21" s="552"/>
      <c r="AC21" s="552"/>
      <c r="AD21" s="552" t="s">
        <v>142</v>
      </c>
      <c r="AE21" s="552"/>
      <c r="AF21" s="552" t="s">
        <v>142</v>
      </c>
      <c r="AG21" s="552"/>
      <c r="AH21" s="552" t="s">
        <v>142</v>
      </c>
      <c r="AI21" s="552"/>
      <c r="AJ21" s="552" t="s">
        <v>142</v>
      </c>
      <c r="AK21" s="552"/>
      <c r="AL21" s="552" t="s">
        <v>142</v>
      </c>
      <c r="AM21" s="552"/>
      <c r="AN21" s="552" t="s">
        <v>142</v>
      </c>
      <c r="AO21" s="552"/>
      <c r="AP21" s="552" t="s">
        <v>142</v>
      </c>
      <c r="AQ21" s="552"/>
      <c r="AR21" s="552"/>
      <c r="AS21" s="552"/>
      <c r="AT21" s="563"/>
      <c r="AU21" s="564"/>
      <c r="AV21" s="552" t="s">
        <v>142</v>
      </c>
      <c r="AW21" s="552"/>
      <c r="AX21" s="552" t="s">
        <v>142</v>
      </c>
      <c r="AY21" s="552"/>
      <c r="AZ21" s="552" t="s">
        <v>142</v>
      </c>
      <c r="BA21" s="552"/>
      <c r="BB21" s="552" t="s">
        <v>142</v>
      </c>
      <c r="BC21" s="552"/>
      <c r="BD21" s="552" t="s">
        <v>142</v>
      </c>
      <c r="BE21" s="552"/>
      <c r="BF21" s="552" t="s">
        <v>142</v>
      </c>
      <c r="BG21" s="552"/>
      <c r="BH21" s="552"/>
      <c r="BI21" s="552"/>
      <c r="BJ21" s="552" t="s">
        <v>142</v>
      </c>
      <c r="BK21" s="552"/>
      <c r="BL21" s="552" t="s">
        <v>142</v>
      </c>
      <c r="BM21" s="552"/>
      <c r="BN21" s="552" t="s">
        <v>142</v>
      </c>
      <c r="BO21" s="552"/>
      <c r="BP21" s="552" t="s">
        <v>142</v>
      </c>
      <c r="BQ21" s="552"/>
      <c r="BR21" s="552" t="s">
        <v>142</v>
      </c>
      <c r="BS21" s="552"/>
      <c r="BT21" s="552"/>
      <c r="BU21" s="552"/>
      <c r="BV21" s="552" t="s">
        <v>142</v>
      </c>
      <c r="BW21" s="552"/>
      <c r="BX21" s="552"/>
      <c r="BY21" s="552"/>
      <c r="BZ21" s="559"/>
      <c r="CA21" s="559"/>
      <c r="CB21" s="552" t="s">
        <v>142</v>
      </c>
      <c r="CC21" s="552"/>
      <c r="CD21" s="552" t="s">
        <v>142</v>
      </c>
      <c r="CE21" s="552"/>
      <c r="CF21" s="552" t="s">
        <v>142</v>
      </c>
      <c r="CG21" s="552"/>
      <c r="CH21" s="25"/>
      <c r="CI21" s="25"/>
      <c r="CJ21" s="25"/>
      <c r="CK21" s="25"/>
      <c r="CL21" s="25"/>
      <c r="CM21" s="25"/>
    </row>
    <row r="22" spans="1:91" ht="26.25" customHeight="1" x14ac:dyDescent="0.2">
      <c r="A22" s="556"/>
      <c r="B22" s="557"/>
      <c r="C22" s="558"/>
      <c r="D22" s="46" t="s">
        <v>179</v>
      </c>
      <c r="E22" s="560" t="s">
        <v>180</v>
      </c>
      <c r="F22" s="561"/>
      <c r="G22" s="561"/>
      <c r="H22" s="561"/>
      <c r="I22" s="561"/>
      <c r="J22" s="561"/>
      <c r="K22" s="562"/>
      <c r="L22" s="552" t="s">
        <v>142</v>
      </c>
      <c r="M22" s="552"/>
      <c r="N22" s="552" t="s">
        <v>142</v>
      </c>
      <c r="O22" s="552"/>
      <c r="P22" s="552" t="s">
        <v>142</v>
      </c>
      <c r="Q22" s="552"/>
      <c r="R22" s="552" t="s">
        <v>142</v>
      </c>
      <c r="S22" s="552"/>
      <c r="T22" s="552" t="s">
        <v>142</v>
      </c>
      <c r="U22" s="552"/>
      <c r="V22" s="552" t="s">
        <v>142</v>
      </c>
      <c r="W22" s="552"/>
      <c r="X22" s="552" t="s">
        <v>142</v>
      </c>
      <c r="Y22" s="552"/>
      <c r="Z22" s="552" t="s">
        <v>142</v>
      </c>
      <c r="AA22" s="552"/>
      <c r="AB22" s="552"/>
      <c r="AC22" s="552"/>
      <c r="AD22" s="552" t="s">
        <v>142</v>
      </c>
      <c r="AE22" s="552"/>
      <c r="AF22" s="552" t="s">
        <v>142</v>
      </c>
      <c r="AG22" s="552"/>
      <c r="AH22" s="552" t="s">
        <v>142</v>
      </c>
      <c r="AI22" s="552"/>
      <c r="AJ22" s="552" t="s">
        <v>142</v>
      </c>
      <c r="AK22" s="552"/>
      <c r="AL22" s="552" t="s">
        <v>142</v>
      </c>
      <c r="AM22" s="552"/>
      <c r="AN22" s="552" t="s">
        <v>142</v>
      </c>
      <c r="AO22" s="552"/>
      <c r="AP22" s="552" t="s">
        <v>142</v>
      </c>
      <c r="AQ22" s="552"/>
      <c r="AR22" s="552"/>
      <c r="AS22" s="552"/>
      <c r="AT22" s="563"/>
      <c r="AU22" s="564"/>
      <c r="AV22" s="552" t="s">
        <v>142</v>
      </c>
      <c r="AW22" s="552"/>
      <c r="AX22" s="552" t="s">
        <v>142</v>
      </c>
      <c r="AY22" s="552"/>
      <c r="AZ22" s="552" t="s">
        <v>142</v>
      </c>
      <c r="BA22" s="552"/>
      <c r="BB22" s="552" t="s">
        <v>142</v>
      </c>
      <c r="BC22" s="552"/>
      <c r="BD22" s="552" t="s">
        <v>142</v>
      </c>
      <c r="BE22" s="552"/>
      <c r="BF22" s="552" t="s">
        <v>142</v>
      </c>
      <c r="BG22" s="552"/>
      <c r="BH22" s="552"/>
      <c r="BI22" s="552"/>
      <c r="BJ22" s="552" t="s">
        <v>142</v>
      </c>
      <c r="BK22" s="552"/>
      <c r="BL22" s="552" t="s">
        <v>142</v>
      </c>
      <c r="BM22" s="552"/>
      <c r="BN22" s="552" t="s">
        <v>142</v>
      </c>
      <c r="BO22" s="552"/>
      <c r="BP22" s="552" t="s">
        <v>142</v>
      </c>
      <c r="BQ22" s="552"/>
      <c r="BR22" s="552" t="s">
        <v>142</v>
      </c>
      <c r="BS22" s="552"/>
      <c r="BT22" s="552"/>
      <c r="BU22" s="552"/>
      <c r="BV22" s="552" t="s">
        <v>142</v>
      </c>
      <c r="BW22" s="552"/>
      <c r="BX22" s="552"/>
      <c r="BY22" s="552"/>
      <c r="BZ22" s="559"/>
      <c r="CA22" s="559"/>
      <c r="CB22" s="552" t="s">
        <v>142</v>
      </c>
      <c r="CC22" s="552"/>
      <c r="CD22" s="552" t="s">
        <v>142</v>
      </c>
      <c r="CE22" s="552"/>
      <c r="CF22" s="552" t="s">
        <v>142</v>
      </c>
      <c r="CG22" s="552"/>
      <c r="CH22" s="25"/>
      <c r="CI22" s="25"/>
      <c r="CJ22" s="25"/>
      <c r="CK22" s="25"/>
      <c r="CL22" s="25"/>
      <c r="CM22" s="25"/>
    </row>
    <row r="23" spans="1:91" ht="26.25" customHeight="1" x14ac:dyDescent="0.2">
      <c r="A23" s="553" t="s">
        <v>81</v>
      </c>
      <c r="B23" s="554"/>
      <c r="C23" s="555"/>
      <c r="D23" s="47" t="s">
        <v>80</v>
      </c>
      <c r="E23" s="560" t="s">
        <v>180</v>
      </c>
      <c r="F23" s="561"/>
      <c r="G23" s="561"/>
      <c r="H23" s="561"/>
      <c r="I23" s="561"/>
      <c r="J23" s="561"/>
      <c r="K23" s="562"/>
      <c r="L23" s="552" t="s">
        <v>142</v>
      </c>
      <c r="M23" s="552"/>
      <c r="N23" s="552" t="s">
        <v>142</v>
      </c>
      <c r="O23" s="552"/>
      <c r="P23" s="552" t="s">
        <v>142</v>
      </c>
      <c r="Q23" s="552"/>
      <c r="R23" s="552" t="s">
        <v>142</v>
      </c>
      <c r="S23" s="552"/>
      <c r="T23" s="552" t="s">
        <v>142</v>
      </c>
      <c r="U23" s="552"/>
      <c r="V23" s="552" t="s">
        <v>142</v>
      </c>
      <c r="W23" s="552"/>
      <c r="X23" s="552" t="s">
        <v>142</v>
      </c>
      <c r="Y23" s="552"/>
      <c r="Z23" s="565" t="s">
        <v>142</v>
      </c>
      <c r="AA23" s="566"/>
      <c r="AB23" s="552"/>
      <c r="AC23" s="552"/>
      <c r="AD23" s="552" t="s">
        <v>142</v>
      </c>
      <c r="AE23" s="552"/>
      <c r="AF23" s="552" t="s">
        <v>142</v>
      </c>
      <c r="AG23" s="552"/>
      <c r="AH23" s="552" t="s">
        <v>142</v>
      </c>
      <c r="AI23" s="552"/>
      <c r="AJ23" s="552" t="s">
        <v>142</v>
      </c>
      <c r="AK23" s="552"/>
      <c r="AL23" s="552" t="s">
        <v>142</v>
      </c>
      <c r="AM23" s="552"/>
      <c r="AN23" s="552" t="s">
        <v>142</v>
      </c>
      <c r="AO23" s="552"/>
      <c r="AP23" s="552" t="s">
        <v>142</v>
      </c>
      <c r="AQ23" s="552"/>
      <c r="AR23" s="552"/>
      <c r="AS23" s="552"/>
      <c r="AT23" s="563"/>
      <c r="AU23" s="564"/>
      <c r="AV23" s="552" t="s">
        <v>142</v>
      </c>
      <c r="AW23" s="552"/>
      <c r="AX23" s="552" t="s">
        <v>142</v>
      </c>
      <c r="AY23" s="552"/>
      <c r="AZ23" s="552" t="s">
        <v>142</v>
      </c>
      <c r="BA23" s="552"/>
      <c r="BB23" s="552" t="s">
        <v>142</v>
      </c>
      <c r="BC23" s="552"/>
      <c r="BD23" s="552" t="s">
        <v>142</v>
      </c>
      <c r="BE23" s="552"/>
      <c r="BF23" s="552" t="s">
        <v>142</v>
      </c>
      <c r="BG23" s="552"/>
      <c r="BH23" s="565"/>
      <c r="BI23" s="566"/>
      <c r="BJ23" s="552" t="s">
        <v>142</v>
      </c>
      <c r="BK23" s="552"/>
      <c r="BL23" s="552" t="s">
        <v>142</v>
      </c>
      <c r="BM23" s="552"/>
      <c r="BN23" s="552" t="s">
        <v>142</v>
      </c>
      <c r="BO23" s="552"/>
      <c r="BP23" s="552" t="s">
        <v>142</v>
      </c>
      <c r="BQ23" s="552"/>
      <c r="BR23" s="552" t="s">
        <v>142</v>
      </c>
      <c r="BS23" s="552"/>
      <c r="BT23" s="565"/>
      <c r="BU23" s="566"/>
      <c r="BV23" s="552" t="s">
        <v>142</v>
      </c>
      <c r="BW23" s="552"/>
      <c r="BX23" s="565"/>
      <c r="BY23" s="566"/>
      <c r="BZ23" s="563"/>
      <c r="CA23" s="564"/>
      <c r="CB23" s="552" t="s">
        <v>142</v>
      </c>
      <c r="CC23" s="552"/>
      <c r="CD23" s="552" t="s">
        <v>142</v>
      </c>
      <c r="CE23" s="552"/>
      <c r="CF23" s="552" t="s">
        <v>142</v>
      </c>
      <c r="CG23" s="552"/>
      <c r="CH23" s="25"/>
      <c r="CI23" s="25"/>
      <c r="CJ23" s="25"/>
      <c r="CK23" s="25"/>
      <c r="CL23" s="25"/>
      <c r="CM23" s="25"/>
    </row>
    <row r="24" spans="1:91" ht="26.25" customHeight="1" x14ac:dyDescent="0.2">
      <c r="A24" s="556"/>
      <c r="B24" s="557"/>
      <c r="C24" s="558"/>
      <c r="D24" s="46" t="s">
        <v>179</v>
      </c>
      <c r="E24" s="560" t="s">
        <v>180</v>
      </c>
      <c r="F24" s="561"/>
      <c r="G24" s="561"/>
      <c r="H24" s="561"/>
      <c r="I24" s="561"/>
      <c r="J24" s="561"/>
      <c r="K24" s="562"/>
      <c r="L24" s="552" t="s">
        <v>142</v>
      </c>
      <c r="M24" s="552"/>
      <c r="N24" s="552" t="s">
        <v>142</v>
      </c>
      <c r="O24" s="552"/>
      <c r="P24" s="552" t="s">
        <v>142</v>
      </c>
      <c r="Q24" s="552"/>
      <c r="R24" s="552" t="s">
        <v>142</v>
      </c>
      <c r="S24" s="552"/>
      <c r="T24" s="552" t="s">
        <v>142</v>
      </c>
      <c r="U24" s="552"/>
      <c r="V24" s="552" t="s">
        <v>142</v>
      </c>
      <c r="W24" s="552"/>
      <c r="X24" s="552" t="s">
        <v>142</v>
      </c>
      <c r="Y24" s="552"/>
      <c r="Z24" s="565" t="s">
        <v>142</v>
      </c>
      <c r="AA24" s="566"/>
      <c r="AB24" s="552"/>
      <c r="AC24" s="552"/>
      <c r="AD24" s="552" t="s">
        <v>142</v>
      </c>
      <c r="AE24" s="552"/>
      <c r="AF24" s="552" t="s">
        <v>142</v>
      </c>
      <c r="AG24" s="552"/>
      <c r="AH24" s="552" t="s">
        <v>142</v>
      </c>
      <c r="AI24" s="552"/>
      <c r="AJ24" s="552" t="s">
        <v>142</v>
      </c>
      <c r="AK24" s="552"/>
      <c r="AL24" s="552" t="s">
        <v>142</v>
      </c>
      <c r="AM24" s="552"/>
      <c r="AN24" s="552" t="s">
        <v>142</v>
      </c>
      <c r="AO24" s="552"/>
      <c r="AP24" s="552" t="s">
        <v>142</v>
      </c>
      <c r="AQ24" s="552"/>
      <c r="AR24" s="552"/>
      <c r="AS24" s="552"/>
      <c r="AT24" s="563"/>
      <c r="AU24" s="564"/>
      <c r="AV24" s="552" t="s">
        <v>142</v>
      </c>
      <c r="AW24" s="552"/>
      <c r="AX24" s="552" t="s">
        <v>142</v>
      </c>
      <c r="AY24" s="552"/>
      <c r="AZ24" s="552" t="s">
        <v>142</v>
      </c>
      <c r="BA24" s="552"/>
      <c r="BB24" s="552" t="s">
        <v>142</v>
      </c>
      <c r="BC24" s="552"/>
      <c r="BD24" s="552" t="s">
        <v>142</v>
      </c>
      <c r="BE24" s="552"/>
      <c r="BF24" s="552" t="s">
        <v>142</v>
      </c>
      <c r="BG24" s="552"/>
      <c r="BH24" s="565"/>
      <c r="BI24" s="566"/>
      <c r="BJ24" s="552" t="s">
        <v>142</v>
      </c>
      <c r="BK24" s="552"/>
      <c r="BL24" s="552" t="s">
        <v>142</v>
      </c>
      <c r="BM24" s="552"/>
      <c r="BN24" s="552" t="s">
        <v>142</v>
      </c>
      <c r="BO24" s="552"/>
      <c r="BP24" s="552" t="s">
        <v>142</v>
      </c>
      <c r="BQ24" s="552"/>
      <c r="BR24" s="552" t="s">
        <v>142</v>
      </c>
      <c r="BS24" s="552"/>
      <c r="BT24" s="565"/>
      <c r="BU24" s="566"/>
      <c r="BV24" s="552" t="s">
        <v>142</v>
      </c>
      <c r="BW24" s="552"/>
      <c r="BX24" s="565"/>
      <c r="BY24" s="566"/>
      <c r="BZ24" s="563"/>
      <c r="CA24" s="564"/>
      <c r="CB24" s="552" t="s">
        <v>142</v>
      </c>
      <c r="CC24" s="552"/>
      <c r="CD24" s="552" t="s">
        <v>142</v>
      </c>
      <c r="CE24" s="552"/>
      <c r="CF24" s="552" t="s">
        <v>142</v>
      </c>
      <c r="CG24" s="552"/>
      <c r="CH24" s="25"/>
      <c r="CI24" s="25"/>
      <c r="CJ24" s="25"/>
      <c r="CK24" s="25"/>
      <c r="CL24" s="25"/>
      <c r="CM24" s="25"/>
    </row>
    <row r="25" spans="1:91" ht="26.25" customHeight="1" x14ac:dyDescent="0.2">
      <c r="A25" s="553" t="s">
        <v>82</v>
      </c>
      <c r="B25" s="554"/>
      <c r="C25" s="555"/>
      <c r="D25" s="47" t="s">
        <v>80</v>
      </c>
      <c r="E25" s="560" t="s">
        <v>180</v>
      </c>
      <c r="F25" s="561"/>
      <c r="G25" s="561"/>
      <c r="H25" s="561"/>
      <c r="I25" s="561"/>
      <c r="J25" s="561"/>
      <c r="K25" s="562"/>
      <c r="L25" s="552" t="s">
        <v>142</v>
      </c>
      <c r="M25" s="552"/>
      <c r="N25" s="552" t="s">
        <v>142</v>
      </c>
      <c r="O25" s="552"/>
      <c r="P25" s="552" t="s">
        <v>142</v>
      </c>
      <c r="Q25" s="552"/>
      <c r="R25" s="552" t="s">
        <v>142</v>
      </c>
      <c r="S25" s="552"/>
      <c r="T25" s="552" t="s">
        <v>142</v>
      </c>
      <c r="U25" s="552"/>
      <c r="V25" s="552" t="s">
        <v>142</v>
      </c>
      <c r="W25" s="552"/>
      <c r="X25" s="552" t="s">
        <v>142</v>
      </c>
      <c r="Y25" s="552"/>
      <c r="Z25" s="552" t="s">
        <v>142</v>
      </c>
      <c r="AA25" s="552"/>
      <c r="AB25" s="552"/>
      <c r="AC25" s="552"/>
      <c r="AD25" s="552" t="s">
        <v>142</v>
      </c>
      <c r="AE25" s="552"/>
      <c r="AF25" s="552" t="s">
        <v>142</v>
      </c>
      <c r="AG25" s="552"/>
      <c r="AH25" s="552" t="s">
        <v>142</v>
      </c>
      <c r="AI25" s="552"/>
      <c r="AJ25" s="552" t="s">
        <v>142</v>
      </c>
      <c r="AK25" s="552"/>
      <c r="AL25" s="552" t="s">
        <v>142</v>
      </c>
      <c r="AM25" s="552"/>
      <c r="AN25" s="552" t="s">
        <v>142</v>
      </c>
      <c r="AO25" s="552"/>
      <c r="AP25" s="552" t="s">
        <v>142</v>
      </c>
      <c r="AQ25" s="552"/>
      <c r="AR25" s="552"/>
      <c r="AS25" s="552"/>
      <c r="AT25" s="563"/>
      <c r="AU25" s="564"/>
      <c r="AV25" s="552" t="s">
        <v>142</v>
      </c>
      <c r="AW25" s="552"/>
      <c r="AX25" s="552" t="s">
        <v>142</v>
      </c>
      <c r="AY25" s="552"/>
      <c r="AZ25" s="552" t="s">
        <v>142</v>
      </c>
      <c r="BA25" s="552"/>
      <c r="BB25" s="552" t="s">
        <v>142</v>
      </c>
      <c r="BC25" s="552"/>
      <c r="BD25" s="552" t="s">
        <v>142</v>
      </c>
      <c r="BE25" s="552"/>
      <c r="BF25" s="552" t="s">
        <v>142</v>
      </c>
      <c r="BG25" s="552"/>
      <c r="BH25" s="565"/>
      <c r="BI25" s="566"/>
      <c r="BJ25" s="552" t="s">
        <v>142</v>
      </c>
      <c r="BK25" s="552"/>
      <c r="BL25" s="552" t="s">
        <v>142</v>
      </c>
      <c r="BM25" s="552"/>
      <c r="BN25" s="552" t="s">
        <v>142</v>
      </c>
      <c r="BO25" s="552"/>
      <c r="BP25" s="552" t="s">
        <v>142</v>
      </c>
      <c r="BQ25" s="552"/>
      <c r="BR25" s="552" t="s">
        <v>142</v>
      </c>
      <c r="BS25" s="552"/>
      <c r="BT25" s="565"/>
      <c r="BU25" s="566"/>
      <c r="BV25" s="552" t="s">
        <v>142</v>
      </c>
      <c r="BW25" s="552"/>
      <c r="BX25" s="565"/>
      <c r="BY25" s="566"/>
      <c r="BZ25" s="563"/>
      <c r="CA25" s="564"/>
      <c r="CB25" s="552" t="s">
        <v>142</v>
      </c>
      <c r="CC25" s="552"/>
      <c r="CD25" s="552" t="s">
        <v>142</v>
      </c>
      <c r="CE25" s="552"/>
      <c r="CF25" s="552" t="s">
        <v>142</v>
      </c>
      <c r="CG25" s="552"/>
      <c r="CH25" s="25"/>
      <c r="CI25" s="25"/>
      <c r="CJ25" s="25"/>
      <c r="CK25" s="25"/>
      <c r="CL25" s="25"/>
      <c r="CM25" s="25"/>
    </row>
    <row r="26" spans="1:91" ht="26.25" customHeight="1" x14ac:dyDescent="0.2">
      <c r="A26" s="556"/>
      <c r="B26" s="557"/>
      <c r="C26" s="558"/>
      <c r="D26" s="46" t="s">
        <v>179</v>
      </c>
      <c r="E26" s="560" t="s">
        <v>180</v>
      </c>
      <c r="F26" s="561"/>
      <c r="G26" s="561"/>
      <c r="H26" s="561"/>
      <c r="I26" s="561"/>
      <c r="J26" s="561"/>
      <c r="K26" s="562"/>
      <c r="L26" s="552" t="s">
        <v>142</v>
      </c>
      <c r="M26" s="552"/>
      <c r="N26" s="552" t="s">
        <v>142</v>
      </c>
      <c r="O26" s="552"/>
      <c r="P26" s="552" t="s">
        <v>142</v>
      </c>
      <c r="Q26" s="552"/>
      <c r="R26" s="552" t="s">
        <v>142</v>
      </c>
      <c r="S26" s="552"/>
      <c r="T26" s="552" t="s">
        <v>142</v>
      </c>
      <c r="U26" s="552"/>
      <c r="V26" s="552" t="s">
        <v>142</v>
      </c>
      <c r="W26" s="552"/>
      <c r="X26" s="552" t="s">
        <v>142</v>
      </c>
      <c r="Y26" s="552"/>
      <c r="Z26" s="552" t="s">
        <v>142</v>
      </c>
      <c r="AA26" s="552"/>
      <c r="AB26" s="552"/>
      <c r="AC26" s="552"/>
      <c r="AD26" s="552" t="s">
        <v>142</v>
      </c>
      <c r="AE26" s="552"/>
      <c r="AF26" s="552" t="s">
        <v>142</v>
      </c>
      <c r="AG26" s="552"/>
      <c r="AH26" s="552" t="s">
        <v>142</v>
      </c>
      <c r="AI26" s="552"/>
      <c r="AJ26" s="552" t="s">
        <v>142</v>
      </c>
      <c r="AK26" s="552"/>
      <c r="AL26" s="552" t="s">
        <v>142</v>
      </c>
      <c r="AM26" s="552"/>
      <c r="AN26" s="552" t="s">
        <v>142</v>
      </c>
      <c r="AO26" s="552"/>
      <c r="AP26" s="552" t="s">
        <v>142</v>
      </c>
      <c r="AQ26" s="552"/>
      <c r="AR26" s="552"/>
      <c r="AS26" s="552"/>
      <c r="AT26" s="563"/>
      <c r="AU26" s="564"/>
      <c r="AV26" s="552" t="s">
        <v>142</v>
      </c>
      <c r="AW26" s="552"/>
      <c r="AX26" s="552" t="s">
        <v>142</v>
      </c>
      <c r="AY26" s="552"/>
      <c r="AZ26" s="552" t="s">
        <v>142</v>
      </c>
      <c r="BA26" s="552"/>
      <c r="BB26" s="552" t="s">
        <v>142</v>
      </c>
      <c r="BC26" s="552"/>
      <c r="BD26" s="552" t="s">
        <v>142</v>
      </c>
      <c r="BE26" s="552"/>
      <c r="BF26" s="552" t="s">
        <v>142</v>
      </c>
      <c r="BG26" s="552"/>
      <c r="BH26" s="565"/>
      <c r="BI26" s="566"/>
      <c r="BJ26" s="552" t="s">
        <v>142</v>
      </c>
      <c r="BK26" s="552"/>
      <c r="BL26" s="552" t="s">
        <v>142</v>
      </c>
      <c r="BM26" s="552"/>
      <c r="BN26" s="552" t="s">
        <v>142</v>
      </c>
      <c r="BO26" s="552"/>
      <c r="BP26" s="552" t="s">
        <v>142</v>
      </c>
      <c r="BQ26" s="552"/>
      <c r="BR26" s="552" t="s">
        <v>142</v>
      </c>
      <c r="BS26" s="552"/>
      <c r="BT26" s="565"/>
      <c r="BU26" s="566"/>
      <c r="BV26" s="552" t="s">
        <v>142</v>
      </c>
      <c r="BW26" s="552"/>
      <c r="BX26" s="565"/>
      <c r="BY26" s="566"/>
      <c r="BZ26" s="563"/>
      <c r="CA26" s="564"/>
      <c r="CB26" s="552" t="s">
        <v>142</v>
      </c>
      <c r="CC26" s="552"/>
      <c r="CD26" s="552" t="s">
        <v>142</v>
      </c>
      <c r="CE26" s="552"/>
      <c r="CF26" s="552" t="s">
        <v>142</v>
      </c>
      <c r="CG26" s="552"/>
      <c r="CH26" s="25"/>
      <c r="CI26" s="25"/>
      <c r="CJ26" s="25"/>
      <c r="CK26" s="25"/>
      <c r="CL26" s="25"/>
      <c r="CM26" s="25"/>
    </row>
    <row r="27" spans="1:91" ht="26.25" customHeight="1" x14ac:dyDescent="0.2">
      <c r="A27" s="553" t="s">
        <v>83</v>
      </c>
      <c r="B27" s="554"/>
      <c r="C27" s="555"/>
      <c r="D27" s="47" t="s">
        <v>80</v>
      </c>
      <c r="E27" s="560" t="s">
        <v>180</v>
      </c>
      <c r="F27" s="561"/>
      <c r="G27" s="561"/>
      <c r="H27" s="561"/>
      <c r="I27" s="561"/>
      <c r="J27" s="561"/>
      <c r="K27" s="562"/>
      <c r="L27" s="552" t="s">
        <v>142</v>
      </c>
      <c r="M27" s="552"/>
      <c r="N27" s="552" t="s">
        <v>142</v>
      </c>
      <c r="O27" s="552"/>
      <c r="P27" s="552" t="s">
        <v>142</v>
      </c>
      <c r="Q27" s="552"/>
      <c r="R27" s="552" t="s">
        <v>142</v>
      </c>
      <c r="S27" s="552"/>
      <c r="T27" s="552" t="s">
        <v>142</v>
      </c>
      <c r="U27" s="552"/>
      <c r="V27" s="552" t="s">
        <v>142</v>
      </c>
      <c r="W27" s="552"/>
      <c r="X27" s="552" t="s">
        <v>142</v>
      </c>
      <c r="Y27" s="552"/>
      <c r="Z27" s="552" t="s">
        <v>142</v>
      </c>
      <c r="AA27" s="552"/>
      <c r="AB27" s="552"/>
      <c r="AC27" s="552"/>
      <c r="AD27" s="552" t="s">
        <v>142</v>
      </c>
      <c r="AE27" s="552"/>
      <c r="AF27" s="552" t="s">
        <v>142</v>
      </c>
      <c r="AG27" s="552"/>
      <c r="AH27" s="552" t="s">
        <v>142</v>
      </c>
      <c r="AI27" s="552"/>
      <c r="AJ27" s="552" t="s">
        <v>142</v>
      </c>
      <c r="AK27" s="552"/>
      <c r="AL27" s="552" t="s">
        <v>142</v>
      </c>
      <c r="AM27" s="552"/>
      <c r="AN27" s="552" t="s">
        <v>142</v>
      </c>
      <c r="AO27" s="552"/>
      <c r="AP27" s="552" t="s">
        <v>142</v>
      </c>
      <c r="AQ27" s="552"/>
      <c r="AR27" s="552"/>
      <c r="AS27" s="552"/>
      <c r="AT27" s="563"/>
      <c r="AU27" s="564"/>
      <c r="AV27" s="552" t="s">
        <v>142</v>
      </c>
      <c r="AW27" s="552"/>
      <c r="AX27" s="552" t="s">
        <v>142</v>
      </c>
      <c r="AY27" s="552"/>
      <c r="AZ27" s="552" t="s">
        <v>142</v>
      </c>
      <c r="BA27" s="552"/>
      <c r="BB27" s="552" t="s">
        <v>142</v>
      </c>
      <c r="BC27" s="552"/>
      <c r="BD27" s="552" t="s">
        <v>142</v>
      </c>
      <c r="BE27" s="552"/>
      <c r="BF27" s="552" t="s">
        <v>142</v>
      </c>
      <c r="BG27" s="552"/>
      <c r="BH27" s="552"/>
      <c r="BI27" s="552"/>
      <c r="BJ27" s="552" t="s">
        <v>142</v>
      </c>
      <c r="BK27" s="552"/>
      <c r="BL27" s="552" t="s">
        <v>142</v>
      </c>
      <c r="BM27" s="552"/>
      <c r="BN27" s="552" t="s">
        <v>142</v>
      </c>
      <c r="BO27" s="552"/>
      <c r="BP27" s="552" t="s">
        <v>142</v>
      </c>
      <c r="BQ27" s="552"/>
      <c r="BR27" s="552" t="s">
        <v>142</v>
      </c>
      <c r="BS27" s="552"/>
      <c r="BT27" s="552"/>
      <c r="BU27" s="552"/>
      <c r="BV27" s="552" t="s">
        <v>142</v>
      </c>
      <c r="BW27" s="552"/>
      <c r="BX27" s="552"/>
      <c r="BY27" s="552"/>
      <c r="BZ27" s="559"/>
      <c r="CA27" s="559"/>
      <c r="CB27" s="552" t="s">
        <v>142</v>
      </c>
      <c r="CC27" s="552"/>
      <c r="CD27" s="552" t="s">
        <v>142</v>
      </c>
      <c r="CE27" s="552"/>
      <c r="CF27" s="552" t="s">
        <v>142</v>
      </c>
      <c r="CG27" s="552"/>
      <c r="CH27" s="25"/>
      <c r="CI27" s="25"/>
      <c r="CJ27" s="25"/>
      <c r="CK27" s="25"/>
      <c r="CL27" s="25"/>
      <c r="CM27" s="25"/>
    </row>
    <row r="28" spans="1:91" ht="26.25" customHeight="1" x14ac:dyDescent="0.2">
      <c r="A28" s="556"/>
      <c r="B28" s="557"/>
      <c r="C28" s="558"/>
      <c r="D28" s="46" t="s">
        <v>179</v>
      </c>
      <c r="E28" s="560" t="s">
        <v>180</v>
      </c>
      <c r="F28" s="561"/>
      <c r="G28" s="561"/>
      <c r="H28" s="561"/>
      <c r="I28" s="561"/>
      <c r="J28" s="561"/>
      <c r="K28" s="562"/>
      <c r="L28" s="552" t="s">
        <v>142</v>
      </c>
      <c r="M28" s="552"/>
      <c r="N28" s="552" t="s">
        <v>142</v>
      </c>
      <c r="O28" s="552"/>
      <c r="P28" s="552" t="s">
        <v>142</v>
      </c>
      <c r="Q28" s="552"/>
      <c r="R28" s="552" t="s">
        <v>142</v>
      </c>
      <c r="S28" s="552"/>
      <c r="T28" s="552" t="s">
        <v>142</v>
      </c>
      <c r="U28" s="552"/>
      <c r="V28" s="552" t="s">
        <v>142</v>
      </c>
      <c r="W28" s="552"/>
      <c r="X28" s="552" t="s">
        <v>142</v>
      </c>
      <c r="Y28" s="552"/>
      <c r="Z28" s="552" t="s">
        <v>142</v>
      </c>
      <c r="AA28" s="552"/>
      <c r="AB28" s="552"/>
      <c r="AC28" s="552"/>
      <c r="AD28" s="552" t="s">
        <v>142</v>
      </c>
      <c r="AE28" s="552"/>
      <c r="AF28" s="552" t="s">
        <v>142</v>
      </c>
      <c r="AG28" s="552"/>
      <c r="AH28" s="552" t="s">
        <v>142</v>
      </c>
      <c r="AI28" s="552"/>
      <c r="AJ28" s="552" t="s">
        <v>142</v>
      </c>
      <c r="AK28" s="552"/>
      <c r="AL28" s="552" t="s">
        <v>142</v>
      </c>
      <c r="AM28" s="552"/>
      <c r="AN28" s="552" t="s">
        <v>142</v>
      </c>
      <c r="AO28" s="552"/>
      <c r="AP28" s="552" t="s">
        <v>142</v>
      </c>
      <c r="AQ28" s="552"/>
      <c r="AR28" s="552"/>
      <c r="AS28" s="552"/>
      <c r="AT28" s="563"/>
      <c r="AU28" s="564"/>
      <c r="AV28" s="552" t="s">
        <v>142</v>
      </c>
      <c r="AW28" s="552"/>
      <c r="AX28" s="552" t="s">
        <v>142</v>
      </c>
      <c r="AY28" s="552"/>
      <c r="AZ28" s="552" t="s">
        <v>142</v>
      </c>
      <c r="BA28" s="552"/>
      <c r="BB28" s="552" t="s">
        <v>142</v>
      </c>
      <c r="BC28" s="552"/>
      <c r="BD28" s="552" t="s">
        <v>142</v>
      </c>
      <c r="BE28" s="552"/>
      <c r="BF28" s="552" t="s">
        <v>142</v>
      </c>
      <c r="BG28" s="552"/>
      <c r="BH28" s="552"/>
      <c r="BI28" s="552"/>
      <c r="BJ28" s="552" t="s">
        <v>142</v>
      </c>
      <c r="BK28" s="552"/>
      <c r="BL28" s="552" t="s">
        <v>142</v>
      </c>
      <c r="BM28" s="552"/>
      <c r="BN28" s="552" t="s">
        <v>142</v>
      </c>
      <c r="BO28" s="552"/>
      <c r="BP28" s="552" t="s">
        <v>142</v>
      </c>
      <c r="BQ28" s="552"/>
      <c r="BR28" s="552" t="s">
        <v>142</v>
      </c>
      <c r="BS28" s="552"/>
      <c r="BT28" s="552"/>
      <c r="BU28" s="552"/>
      <c r="BV28" s="552" t="s">
        <v>142</v>
      </c>
      <c r="BW28" s="552"/>
      <c r="BX28" s="552"/>
      <c r="BY28" s="552"/>
      <c r="BZ28" s="559"/>
      <c r="CA28" s="559"/>
      <c r="CB28" s="552" t="s">
        <v>142</v>
      </c>
      <c r="CC28" s="552"/>
      <c r="CD28" s="552" t="s">
        <v>142</v>
      </c>
      <c r="CE28" s="552"/>
      <c r="CF28" s="552" t="s">
        <v>142</v>
      </c>
      <c r="CG28" s="552"/>
      <c r="CH28" s="25"/>
      <c r="CI28" s="25"/>
      <c r="CJ28" s="25"/>
      <c r="CK28" s="25"/>
      <c r="CL28" s="25"/>
      <c r="CM28" s="25"/>
    </row>
    <row r="29" spans="1:91" ht="26.25" customHeight="1" x14ac:dyDescent="0.2">
      <c r="A29" s="553" t="s">
        <v>84</v>
      </c>
      <c r="B29" s="554"/>
      <c r="C29" s="555"/>
      <c r="D29" s="47" t="s">
        <v>80</v>
      </c>
      <c r="E29" s="560" t="s">
        <v>180</v>
      </c>
      <c r="F29" s="561"/>
      <c r="G29" s="561"/>
      <c r="H29" s="561"/>
      <c r="I29" s="561"/>
      <c r="J29" s="561"/>
      <c r="K29" s="562"/>
      <c r="L29" s="552" t="s">
        <v>142</v>
      </c>
      <c r="M29" s="552"/>
      <c r="N29" s="552" t="s">
        <v>142</v>
      </c>
      <c r="O29" s="552"/>
      <c r="P29" s="552" t="s">
        <v>142</v>
      </c>
      <c r="Q29" s="552"/>
      <c r="R29" s="552" t="s">
        <v>142</v>
      </c>
      <c r="S29" s="552"/>
      <c r="T29" s="552" t="s">
        <v>142</v>
      </c>
      <c r="U29" s="552"/>
      <c r="V29" s="552" t="s">
        <v>142</v>
      </c>
      <c r="W29" s="552"/>
      <c r="X29" s="552" t="s">
        <v>142</v>
      </c>
      <c r="Y29" s="552"/>
      <c r="Z29" s="552" t="s">
        <v>142</v>
      </c>
      <c r="AA29" s="552"/>
      <c r="AB29" s="552"/>
      <c r="AC29" s="552"/>
      <c r="AD29" s="552" t="s">
        <v>142</v>
      </c>
      <c r="AE29" s="552"/>
      <c r="AF29" s="552" t="s">
        <v>142</v>
      </c>
      <c r="AG29" s="552"/>
      <c r="AH29" s="552" t="s">
        <v>142</v>
      </c>
      <c r="AI29" s="552"/>
      <c r="AJ29" s="552" t="s">
        <v>142</v>
      </c>
      <c r="AK29" s="552"/>
      <c r="AL29" s="552" t="s">
        <v>142</v>
      </c>
      <c r="AM29" s="552"/>
      <c r="AN29" s="552" t="s">
        <v>142</v>
      </c>
      <c r="AO29" s="552"/>
      <c r="AP29" s="552" t="s">
        <v>142</v>
      </c>
      <c r="AQ29" s="552"/>
      <c r="AR29" s="552"/>
      <c r="AS29" s="552"/>
      <c r="AT29" s="563"/>
      <c r="AU29" s="564"/>
      <c r="AV29" s="552" t="s">
        <v>142</v>
      </c>
      <c r="AW29" s="552"/>
      <c r="AX29" s="552" t="s">
        <v>142</v>
      </c>
      <c r="AY29" s="552"/>
      <c r="AZ29" s="552" t="s">
        <v>142</v>
      </c>
      <c r="BA29" s="552"/>
      <c r="BB29" s="552" t="s">
        <v>142</v>
      </c>
      <c r="BC29" s="552"/>
      <c r="BD29" s="552" t="s">
        <v>142</v>
      </c>
      <c r="BE29" s="552"/>
      <c r="BF29" s="552" t="s">
        <v>142</v>
      </c>
      <c r="BG29" s="552"/>
      <c r="BH29" s="552"/>
      <c r="BI29" s="552"/>
      <c r="BJ29" s="552" t="s">
        <v>142</v>
      </c>
      <c r="BK29" s="552"/>
      <c r="BL29" s="552" t="s">
        <v>142</v>
      </c>
      <c r="BM29" s="552"/>
      <c r="BN29" s="552" t="s">
        <v>142</v>
      </c>
      <c r="BO29" s="552"/>
      <c r="BP29" s="552" t="s">
        <v>142</v>
      </c>
      <c r="BQ29" s="552"/>
      <c r="BR29" s="552" t="s">
        <v>142</v>
      </c>
      <c r="BS29" s="552"/>
      <c r="BT29" s="552"/>
      <c r="BU29" s="552"/>
      <c r="BV29" s="552" t="s">
        <v>142</v>
      </c>
      <c r="BW29" s="552"/>
      <c r="BX29" s="552"/>
      <c r="BY29" s="552"/>
      <c r="BZ29" s="559"/>
      <c r="CA29" s="559"/>
      <c r="CB29" s="552" t="s">
        <v>142</v>
      </c>
      <c r="CC29" s="552"/>
      <c r="CD29" s="552" t="s">
        <v>142</v>
      </c>
      <c r="CE29" s="552"/>
      <c r="CF29" s="552" t="s">
        <v>142</v>
      </c>
      <c r="CG29" s="552"/>
      <c r="CH29" s="25"/>
      <c r="CI29" s="25"/>
      <c r="CJ29" s="25"/>
      <c r="CK29" s="25"/>
      <c r="CL29" s="25"/>
      <c r="CM29" s="25"/>
    </row>
    <row r="30" spans="1:91" ht="26.25" customHeight="1" x14ac:dyDescent="0.2">
      <c r="A30" s="556"/>
      <c r="B30" s="557"/>
      <c r="C30" s="558"/>
      <c r="D30" s="46" t="s">
        <v>179</v>
      </c>
      <c r="E30" s="560" t="s">
        <v>180</v>
      </c>
      <c r="F30" s="561"/>
      <c r="G30" s="561"/>
      <c r="H30" s="561"/>
      <c r="I30" s="561"/>
      <c r="J30" s="561"/>
      <c r="K30" s="562"/>
      <c r="L30" s="552" t="s">
        <v>142</v>
      </c>
      <c r="M30" s="552"/>
      <c r="N30" s="552" t="s">
        <v>142</v>
      </c>
      <c r="O30" s="552"/>
      <c r="P30" s="552" t="s">
        <v>142</v>
      </c>
      <c r="Q30" s="552"/>
      <c r="R30" s="552" t="s">
        <v>142</v>
      </c>
      <c r="S30" s="552"/>
      <c r="T30" s="552" t="s">
        <v>142</v>
      </c>
      <c r="U30" s="552"/>
      <c r="V30" s="552" t="s">
        <v>142</v>
      </c>
      <c r="W30" s="552"/>
      <c r="X30" s="552" t="s">
        <v>142</v>
      </c>
      <c r="Y30" s="552"/>
      <c r="Z30" s="552" t="s">
        <v>142</v>
      </c>
      <c r="AA30" s="552"/>
      <c r="AB30" s="552"/>
      <c r="AC30" s="552"/>
      <c r="AD30" s="552" t="s">
        <v>142</v>
      </c>
      <c r="AE30" s="552"/>
      <c r="AF30" s="552" t="s">
        <v>142</v>
      </c>
      <c r="AG30" s="552"/>
      <c r="AH30" s="552" t="s">
        <v>142</v>
      </c>
      <c r="AI30" s="552"/>
      <c r="AJ30" s="552" t="s">
        <v>142</v>
      </c>
      <c r="AK30" s="552"/>
      <c r="AL30" s="552" t="s">
        <v>142</v>
      </c>
      <c r="AM30" s="552"/>
      <c r="AN30" s="552" t="s">
        <v>142</v>
      </c>
      <c r="AO30" s="552"/>
      <c r="AP30" s="552" t="s">
        <v>142</v>
      </c>
      <c r="AQ30" s="552"/>
      <c r="AR30" s="552"/>
      <c r="AS30" s="552"/>
      <c r="AT30" s="563"/>
      <c r="AU30" s="564"/>
      <c r="AV30" s="552" t="s">
        <v>142</v>
      </c>
      <c r="AW30" s="552"/>
      <c r="AX30" s="552" t="s">
        <v>142</v>
      </c>
      <c r="AY30" s="552"/>
      <c r="AZ30" s="552" t="s">
        <v>142</v>
      </c>
      <c r="BA30" s="552"/>
      <c r="BB30" s="552" t="s">
        <v>142</v>
      </c>
      <c r="BC30" s="552"/>
      <c r="BD30" s="552" t="s">
        <v>142</v>
      </c>
      <c r="BE30" s="552"/>
      <c r="BF30" s="552" t="s">
        <v>142</v>
      </c>
      <c r="BG30" s="552"/>
      <c r="BH30" s="552"/>
      <c r="BI30" s="552"/>
      <c r="BJ30" s="552" t="s">
        <v>142</v>
      </c>
      <c r="BK30" s="552"/>
      <c r="BL30" s="552" t="s">
        <v>142</v>
      </c>
      <c r="BM30" s="552"/>
      <c r="BN30" s="552" t="s">
        <v>142</v>
      </c>
      <c r="BO30" s="552"/>
      <c r="BP30" s="552" t="s">
        <v>142</v>
      </c>
      <c r="BQ30" s="552"/>
      <c r="BR30" s="552" t="s">
        <v>142</v>
      </c>
      <c r="BS30" s="552"/>
      <c r="BT30" s="552"/>
      <c r="BU30" s="552"/>
      <c r="BV30" s="552" t="s">
        <v>142</v>
      </c>
      <c r="BW30" s="552"/>
      <c r="BX30" s="552"/>
      <c r="BY30" s="552"/>
      <c r="BZ30" s="559"/>
      <c r="CA30" s="559"/>
      <c r="CB30" s="552" t="s">
        <v>142</v>
      </c>
      <c r="CC30" s="552"/>
      <c r="CD30" s="552" t="s">
        <v>142</v>
      </c>
      <c r="CE30" s="552"/>
      <c r="CF30" s="552" t="s">
        <v>142</v>
      </c>
      <c r="CG30" s="552"/>
      <c r="CH30" s="25"/>
      <c r="CI30" s="25"/>
      <c r="CJ30" s="25"/>
      <c r="CK30" s="25"/>
      <c r="CL30" s="25"/>
      <c r="CM30" s="25"/>
    </row>
    <row r="31" spans="1:91" ht="26.25" customHeight="1" x14ac:dyDescent="0.2">
      <c r="A31" s="553" t="s">
        <v>85</v>
      </c>
      <c r="B31" s="554"/>
      <c r="C31" s="555"/>
      <c r="D31" s="47" t="s">
        <v>80</v>
      </c>
      <c r="E31" s="560" t="s">
        <v>180</v>
      </c>
      <c r="F31" s="561"/>
      <c r="G31" s="561"/>
      <c r="H31" s="561"/>
      <c r="I31" s="561"/>
      <c r="J31" s="561"/>
      <c r="K31" s="562"/>
      <c r="L31" s="552" t="s">
        <v>142</v>
      </c>
      <c r="M31" s="552"/>
      <c r="N31" s="552" t="s">
        <v>142</v>
      </c>
      <c r="O31" s="552"/>
      <c r="P31" s="552" t="s">
        <v>142</v>
      </c>
      <c r="Q31" s="552"/>
      <c r="R31" s="552" t="s">
        <v>142</v>
      </c>
      <c r="S31" s="552"/>
      <c r="T31" s="552" t="s">
        <v>142</v>
      </c>
      <c r="U31" s="552"/>
      <c r="V31" s="552" t="s">
        <v>142</v>
      </c>
      <c r="W31" s="552"/>
      <c r="X31" s="552" t="s">
        <v>142</v>
      </c>
      <c r="Y31" s="552"/>
      <c r="Z31" s="552" t="s">
        <v>142</v>
      </c>
      <c r="AA31" s="552"/>
      <c r="AB31" s="552"/>
      <c r="AC31" s="552"/>
      <c r="AD31" s="552" t="s">
        <v>142</v>
      </c>
      <c r="AE31" s="552"/>
      <c r="AF31" s="552" t="s">
        <v>142</v>
      </c>
      <c r="AG31" s="552"/>
      <c r="AH31" s="552" t="s">
        <v>142</v>
      </c>
      <c r="AI31" s="552"/>
      <c r="AJ31" s="552" t="s">
        <v>142</v>
      </c>
      <c r="AK31" s="552"/>
      <c r="AL31" s="552" t="s">
        <v>142</v>
      </c>
      <c r="AM31" s="552"/>
      <c r="AN31" s="552" t="s">
        <v>142</v>
      </c>
      <c r="AO31" s="552"/>
      <c r="AP31" s="552" t="s">
        <v>142</v>
      </c>
      <c r="AQ31" s="552"/>
      <c r="AR31" s="552"/>
      <c r="AS31" s="552"/>
      <c r="AT31" s="563"/>
      <c r="AU31" s="564"/>
      <c r="AV31" s="552" t="s">
        <v>142</v>
      </c>
      <c r="AW31" s="552"/>
      <c r="AX31" s="552" t="s">
        <v>142</v>
      </c>
      <c r="AY31" s="552"/>
      <c r="AZ31" s="552" t="s">
        <v>142</v>
      </c>
      <c r="BA31" s="552"/>
      <c r="BB31" s="552" t="s">
        <v>142</v>
      </c>
      <c r="BC31" s="552"/>
      <c r="BD31" s="552" t="s">
        <v>142</v>
      </c>
      <c r="BE31" s="552"/>
      <c r="BF31" s="552" t="s">
        <v>142</v>
      </c>
      <c r="BG31" s="552"/>
      <c r="BH31" s="552"/>
      <c r="BI31" s="552"/>
      <c r="BJ31" s="552" t="s">
        <v>142</v>
      </c>
      <c r="BK31" s="552"/>
      <c r="BL31" s="552" t="s">
        <v>142</v>
      </c>
      <c r="BM31" s="552"/>
      <c r="BN31" s="552" t="s">
        <v>142</v>
      </c>
      <c r="BO31" s="552"/>
      <c r="BP31" s="552" t="s">
        <v>142</v>
      </c>
      <c r="BQ31" s="552"/>
      <c r="BR31" s="552" t="s">
        <v>142</v>
      </c>
      <c r="BS31" s="552"/>
      <c r="BT31" s="552"/>
      <c r="BU31" s="552"/>
      <c r="BV31" s="552" t="s">
        <v>142</v>
      </c>
      <c r="BW31" s="552"/>
      <c r="BX31" s="552"/>
      <c r="BY31" s="552"/>
      <c r="BZ31" s="559"/>
      <c r="CA31" s="559"/>
      <c r="CB31" s="552" t="s">
        <v>142</v>
      </c>
      <c r="CC31" s="552"/>
      <c r="CD31" s="552" t="s">
        <v>142</v>
      </c>
      <c r="CE31" s="552"/>
      <c r="CF31" s="552" t="s">
        <v>142</v>
      </c>
      <c r="CG31" s="552"/>
      <c r="CH31" s="25"/>
      <c r="CI31" s="25"/>
      <c r="CJ31" s="25"/>
      <c r="CK31" s="25"/>
      <c r="CL31" s="25"/>
      <c r="CM31" s="25"/>
    </row>
    <row r="32" spans="1:91" ht="26.25" customHeight="1" x14ac:dyDescent="0.2">
      <c r="A32" s="556"/>
      <c r="B32" s="557"/>
      <c r="C32" s="558"/>
      <c r="D32" s="46" t="s">
        <v>179</v>
      </c>
      <c r="E32" s="560" t="s">
        <v>180</v>
      </c>
      <c r="F32" s="561"/>
      <c r="G32" s="561"/>
      <c r="H32" s="561"/>
      <c r="I32" s="561"/>
      <c r="J32" s="561"/>
      <c r="K32" s="562"/>
      <c r="L32" s="552" t="s">
        <v>142</v>
      </c>
      <c r="M32" s="552"/>
      <c r="N32" s="552" t="s">
        <v>142</v>
      </c>
      <c r="O32" s="552"/>
      <c r="P32" s="552" t="s">
        <v>142</v>
      </c>
      <c r="Q32" s="552"/>
      <c r="R32" s="552" t="s">
        <v>142</v>
      </c>
      <c r="S32" s="552"/>
      <c r="T32" s="552" t="s">
        <v>142</v>
      </c>
      <c r="U32" s="552"/>
      <c r="V32" s="552" t="s">
        <v>142</v>
      </c>
      <c r="W32" s="552"/>
      <c r="X32" s="552" t="s">
        <v>142</v>
      </c>
      <c r="Y32" s="552"/>
      <c r="Z32" s="552" t="s">
        <v>142</v>
      </c>
      <c r="AA32" s="552"/>
      <c r="AB32" s="552"/>
      <c r="AC32" s="552"/>
      <c r="AD32" s="552" t="s">
        <v>142</v>
      </c>
      <c r="AE32" s="552"/>
      <c r="AF32" s="552" t="s">
        <v>142</v>
      </c>
      <c r="AG32" s="552"/>
      <c r="AH32" s="552" t="s">
        <v>142</v>
      </c>
      <c r="AI32" s="552"/>
      <c r="AJ32" s="552" t="s">
        <v>142</v>
      </c>
      <c r="AK32" s="552"/>
      <c r="AL32" s="552" t="s">
        <v>142</v>
      </c>
      <c r="AM32" s="552"/>
      <c r="AN32" s="552" t="s">
        <v>142</v>
      </c>
      <c r="AO32" s="552"/>
      <c r="AP32" s="552" t="s">
        <v>142</v>
      </c>
      <c r="AQ32" s="552"/>
      <c r="AR32" s="552"/>
      <c r="AS32" s="552"/>
      <c r="AT32" s="563"/>
      <c r="AU32" s="564"/>
      <c r="AV32" s="552" t="s">
        <v>142</v>
      </c>
      <c r="AW32" s="552"/>
      <c r="AX32" s="552" t="s">
        <v>142</v>
      </c>
      <c r="AY32" s="552"/>
      <c r="AZ32" s="552" t="s">
        <v>142</v>
      </c>
      <c r="BA32" s="552"/>
      <c r="BB32" s="552" t="s">
        <v>142</v>
      </c>
      <c r="BC32" s="552"/>
      <c r="BD32" s="552" t="s">
        <v>142</v>
      </c>
      <c r="BE32" s="552"/>
      <c r="BF32" s="552" t="s">
        <v>142</v>
      </c>
      <c r="BG32" s="552"/>
      <c r="BH32" s="552"/>
      <c r="BI32" s="552"/>
      <c r="BJ32" s="552" t="s">
        <v>142</v>
      </c>
      <c r="BK32" s="552"/>
      <c r="BL32" s="552" t="s">
        <v>142</v>
      </c>
      <c r="BM32" s="552"/>
      <c r="BN32" s="552" t="s">
        <v>142</v>
      </c>
      <c r="BO32" s="552"/>
      <c r="BP32" s="552" t="s">
        <v>142</v>
      </c>
      <c r="BQ32" s="552"/>
      <c r="BR32" s="552" t="s">
        <v>142</v>
      </c>
      <c r="BS32" s="552"/>
      <c r="BT32" s="552"/>
      <c r="BU32" s="552"/>
      <c r="BV32" s="552" t="s">
        <v>142</v>
      </c>
      <c r="BW32" s="552"/>
      <c r="BX32" s="552"/>
      <c r="BY32" s="552"/>
      <c r="BZ32" s="559"/>
      <c r="CA32" s="559"/>
      <c r="CB32" s="552" t="s">
        <v>142</v>
      </c>
      <c r="CC32" s="552"/>
      <c r="CD32" s="552" t="s">
        <v>142</v>
      </c>
      <c r="CE32" s="552"/>
      <c r="CF32" s="552" t="s">
        <v>142</v>
      </c>
      <c r="CG32" s="552"/>
      <c r="CH32" s="25"/>
      <c r="CI32" s="25"/>
      <c r="CJ32" s="25"/>
      <c r="CK32" s="25"/>
      <c r="CL32" s="25"/>
      <c r="CM32" s="25"/>
    </row>
    <row r="33" spans="1:85" ht="26.25" customHeight="1" x14ac:dyDescent="0.2">
      <c r="A33" s="553" t="s">
        <v>86</v>
      </c>
      <c r="B33" s="554"/>
      <c r="C33" s="555"/>
      <c r="D33" s="47" t="s">
        <v>80</v>
      </c>
      <c r="E33" s="560" t="s">
        <v>180</v>
      </c>
      <c r="F33" s="561"/>
      <c r="G33" s="561"/>
      <c r="H33" s="561"/>
      <c r="I33" s="561"/>
      <c r="J33" s="561"/>
      <c r="K33" s="562"/>
      <c r="L33" s="552" t="s">
        <v>142</v>
      </c>
      <c r="M33" s="552"/>
      <c r="N33" s="552" t="s">
        <v>142</v>
      </c>
      <c r="O33" s="552"/>
      <c r="P33" s="552" t="s">
        <v>142</v>
      </c>
      <c r="Q33" s="552"/>
      <c r="R33" s="552" t="s">
        <v>142</v>
      </c>
      <c r="S33" s="552"/>
      <c r="T33" s="552" t="s">
        <v>142</v>
      </c>
      <c r="U33" s="552"/>
      <c r="V33" s="552" t="s">
        <v>142</v>
      </c>
      <c r="W33" s="552"/>
      <c r="X33" s="552" t="s">
        <v>142</v>
      </c>
      <c r="Y33" s="552"/>
      <c r="Z33" s="552" t="s">
        <v>142</v>
      </c>
      <c r="AA33" s="552"/>
      <c r="AB33" s="552"/>
      <c r="AC33" s="552"/>
      <c r="AD33" s="552" t="s">
        <v>142</v>
      </c>
      <c r="AE33" s="552"/>
      <c r="AF33" s="552" t="s">
        <v>142</v>
      </c>
      <c r="AG33" s="552"/>
      <c r="AH33" s="552" t="s">
        <v>142</v>
      </c>
      <c r="AI33" s="552"/>
      <c r="AJ33" s="552" t="s">
        <v>142</v>
      </c>
      <c r="AK33" s="552"/>
      <c r="AL33" s="552" t="s">
        <v>142</v>
      </c>
      <c r="AM33" s="552"/>
      <c r="AN33" s="552" t="s">
        <v>142</v>
      </c>
      <c r="AO33" s="552"/>
      <c r="AP33" s="552" t="s">
        <v>142</v>
      </c>
      <c r="AQ33" s="552"/>
      <c r="AR33" s="552"/>
      <c r="AS33" s="552"/>
      <c r="AT33" s="563"/>
      <c r="AU33" s="564"/>
      <c r="AV33" s="552" t="s">
        <v>142</v>
      </c>
      <c r="AW33" s="552"/>
      <c r="AX33" s="552" t="s">
        <v>142</v>
      </c>
      <c r="AY33" s="552"/>
      <c r="AZ33" s="552" t="s">
        <v>142</v>
      </c>
      <c r="BA33" s="552"/>
      <c r="BB33" s="552" t="s">
        <v>142</v>
      </c>
      <c r="BC33" s="552"/>
      <c r="BD33" s="552" t="s">
        <v>142</v>
      </c>
      <c r="BE33" s="552"/>
      <c r="BF33" s="552" t="s">
        <v>142</v>
      </c>
      <c r="BG33" s="552"/>
      <c r="BH33" s="552"/>
      <c r="BI33" s="552"/>
      <c r="BJ33" s="552" t="s">
        <v>142</v>
      </c>
      <c r="BK33" s="552"/>
      <c r="BL33" s="552" t="s">
        <v>142</v>
      </c>
      <c r="BM33" s="552"/>
      <c r="BN33" s="552" t="s">
        <v>142</v>
      </c>
      <c r="BO33" s="552"/>
      <c r="BP33" s="552" t="s">
        <v>142</v>
      </c>
      <c r="BQ33" s="552"/>
      <c r="BR33" s="552" t="s">
        <v>142</v>
      </c>
      <c r="BS33" s="552"/>
      <c r="BT33" s="552"/>
      <c r="BU33" s="552"/>
      <c r="BV33" s="552" t="s">
        <v>142</v>
      </c>
      <c r="BW33" s="552"/>
      <c r="BX33" s="552"/>
      <c r="BY33" s="552"/>
      <c r="BZ33" s="559"/>
      <c r="CA33" s="559"/>
      <c r="CB33" s="552" t="s">
        <v>142</v>
      </c>
      <c r="CC33" s="552"/>
      <c r="CD33" s="552" t="s">
        <v>142</v>
      </c>
      <c r="CE33" s="552"/>
      <c r="CF33" s="552" t="s">
        <v>142</v>
      </c>
      <c r="CG33" s="552"/>
    </row>
    <row r="34" spans="1:85" ht="26.25" customHeight="1" x14ac:dyDescent="0.2">
      <c r="A34" s="556"/>
      <c r="B34" s="557"/>
      <c r="C34" s="558"/>
      <c r="D34" s="46" t="s">
        <v>179</v>
      </c>
      <c r="E34" s="560" t="s">
        <v>180</v>
      </c>
      <c r="F34" s="561"/>
      <c r="G34" s="561"/>
      <c r="H34" s="561"/>
      <c r="I34" s="561"/>
      <c r="J34" s="561"/>
      <c r="K34" s="562"/>
      <c r="L34" s="552" t="s">
        <v>142</v>
      </c>
      <c r="M34" s="552"/>
      <c r="N34" s="552" t="s">
        <v>142</v>
      </c>
      <c r="O34" s="552"/>
      <c r="P34" s="552" t="s">
        <v>142</v>
      </c>
      <c r="Q34" s="552"/>
      <c r="R34" s="552" t="s">
        <v>142</v>
      </c>
      <c r="S34" s="552"/>
      <c r="T34" s="552" t="s">
        <v>142</v>
      </c>
      <c r="U34" s="552"/>
      <c r="V34" s="552" t="s">
        <v>142</v>
      </c>
      <c r="W34" s="552"/>
      <c r="X34" s="552" t="s">
        <v>142</v>
      </c>
      <c r="Y34" s="552"/>
      <c r="Z34" s="552" t="s">
        <v>142</v>
      </c>
      <c r="AA34" s="552"/>
      <c r="AB34" s="552"/>
      <c r="AC34" s="552"/>
      <c r="AD34" s="552" t="s">
        <v>142</v>
      </c>
      <c r="AE34" s="552"/>
      <c r="AF34" s="552" t="s">
        <v>142</v>
      </c>
      <c r="AG34" s="552"/>
      <c r="AH34" s="552" t="s">
        <v>142</v>
      </c>
      <c r="AI34" s="552"/>
      <c r="AJ34" s="552" t="s">
        <v>142</v>
      </c>
      <c r="AK34" s="552"/>
      <c r="AL34" s="552" t="s">
        <v>142</v>
      </c>
      <c r="AM34" s="552"/>
      <c r="AN34" s="552" t="s">
        <v>142</v>
      </c>
      <c r="AO34" s="552"/>
      <c r="AP34" s="552" t="s">
        <v>142</v>
      </c>
      <c r="AQ34" s="552"/>
      <c r="AR34" s="552"/>
      <c r="AS34" s="552"/>
      <c r="AT34" s="563"/>
      <c r="AU34" s="564"/>
      <c r="AV34" s="552" t="s">
        <v>142</v>
      </c>
      <c r="AW34" s="552"/>
      <c r="AX34" s="552" t="s">
        <v>142</v>
      </c>
      <c r="AY34" s="552"/>
      <c r="AZ34" s="552" t="s">
        <v>142</v>
      </c>
      <c r="BA34" s="552"/>
      <c r="BB34" s="552" t="s">
        <v>142</v>
      </c>
      <c r="BC34" s="552"/>
      <c r="BD34" s="552" t="s">
        <v>142</v>
      </c>
      <c r="BE34" s="552"/>
      <c r="BF34" s="552" t="s">
        <v>142</v>
      </c>
      <c r="BG34" s="552"/>
      <c r="BH34" s="552"/>
      <c r="BI34" s="552"/>
      <c r="BJ34" s="552" t="s">
        <v>142</v>
      </c>
      <c r="BK34" s="552"/>
      <c r="BL34" s="552" t="s">
        <v>142</v>
      </c>
      <c r="BM34" s="552"/>
      <c r="BN34" s="552" t="s">
        <v>142</v>
      </c>
      <c r="BO34" s="552"/>
      <c r="BP34" s="552" t="s">
        <v>142</v>
      </c>
      <c r="BQ34" s="552"/>
      <c r="BR34" s="552" t="s">
        <v>142</v>
      </c>
      <c r="BS34" s="552"/>
      <c r="BT34" s="552"/>
      <c r="BU34" s="552"/>
      <c r="BV34" s="552" t="s">
        <v>142</v>
      </c>
      <c r="BW34" s="552"/>
      <c r="BX34" s="552"/>
      <c r="BY34" s="552"/>
      <c r="BZ34" s="559"/>
      <c r="CA34" s="559"/>
      <c r="CB34" s="552" t="s">
        <v>142</v>
      </c>
      <c r="CC34" s="552"/>
      <c r="CD34" s="552" t="s">
        <v>142</v>
      </c>
      <c r="CE34" s="552"/>
      <c r="CF34" s="552" t="s">
        <v>142</v>
      </c>
      <c r="CG34" s="552"/>
    </row>
    <row r="35" spans="1:85" ht="26.25" customHeight="1" x14ac:dyDescent="0.2">
      <c r="A35" s="553" t="s">
        <v>87</v>
      </c>
      <c r="B35" s="554"/>
      <c r="C35" s="555"/>
      <c r="D35" s="47" t="s">
        <v>80</v>
      </c>
      <c r="E35" s="560" t="s">
        <v>180</v>
      </c>
      <c r="F35" s="561"/>
      <c r="G35" s="561"/>
      <c r="H35" s="561"/>
      <c r="I35" s="561"/>
      <c r="J35" s="561"/>
      <c r="K35" s="562"/>
      <c r="L35" s="552" t="s">
        <v>142</v>
      </c>
      <c r="M35" s="552"/>
      <c r="N35" s="552" t="s">
        <v>142</v>
      </c>
      <c r="O35" s="552"/>
      <c r="P35" s="552" t="s">
        <v>142</v>
      </c>
      <c r="Q35" s="552"/>
      <c r="R35" s="552" t="s">
        <v>142</v>
      </c>
      <c r="S35" s="552"/>
      <c r="T35" s="552" t="s">
        <v>142</v>
      </c>
      <c r="U35" s="552"/>
      <c r="V35" s="552" t="s">
        <v>142</v>
      </c>
      <c r="W35" s="552"/>
      <c r="X35" s="552" t="s">
        <v>142</v>
      </c>
      <c r="Y35" s="552"/>
      <c r="Z35" s="552" t="s">
        <v>142</v>
      </c>
      <c r="AA35" s="552"/>
      <c r="AB35" s="552"/>
      <c r="AC35" s="552"/>
      <c r="AD35" s="552" t="s">
        <v>142</v>
      </c>
      <c r="AE35" s="552"/>
      <c r="AF35" s="552" t="s">
        <v>142</v>
      </c>
      <c r="AG35" s="552"/>
      <c r="AH35" s="552" t="s">
        <v>142</v>
      </c>
      <c r="AI35" s="552"/>
      <c r="AJ35" s="552" t="s">
        <v>142</v>
      </c>
      <c r="AK35" s="552"/>
      <c r="AL35" s="552" t="s">
        <v>142</v>
      </c>
      <c r="AM35" s="552"/>
      <c r="AN35" s="552" t="s">
        <v>142</v>
      </c>
      <c r="AO35" s="552"/>
      <c r="AP35" s="552" t="s">
        <v>142</v>
      </c>
      <c r="AQ35" s="552"/>
      <c r="AR35" s="552"/>
      <c r="AS35" s="552"/>
      <c r="AT35" s="563"/>
      <c r="AU35" s="564"/>
      <c r="AV35" s="552" t="s">
        <v>142</v>
      </c>
      <c r="AW35" s="552"/>
      <c r="AX35" s="552" t="s">
        <v>142</v>
      </c>
      <c r="AY35" s="552"/>
      <c r="AZ35" s="552" t="s">
        <v>142</v>
      </c>
      <c r="BA35" s="552"/>
      <c r="BB35" s="552" t="s">
        <v>142</v>
      </c>
      <c r="BC35" s="552"/>
      <c r="BD35" s="552" t="s">
        <v>142</v>
      </c>
      <c r="BE35" s="552"/>
      <c r="BF35" s="552" t="s">
        <v>142</v>
      </c>
      <c r="BG35" s="552"/>
      <c r="BH35" s="565"/>
      <c r="BI35" s="566"/>
      <c r="BJ35" s="552" t="s">
        <v>142</v>
      </c>
      <c r="BK35" s="552"/>
      <c r="BL35" s="552" t="s">
        <v>142</v>
      </c>
      <c r="BM35" s="552"/>
      <c r="BN35" s="552" t="s">
        <v>142</v>
      </c>
      <c r="BO35" s="552"/>
      <c r="BP35" s="552" t="s">
        <v>142</v>
      </c>
      <c r="BQ35" s="552"/>
      <c r="BR35" s="552" t="s">
        <v>142</v>
      </c>
      <c r="BS35" s="552"/>
      <c r="BT35" s="565"/>
      <c r="BU35" s="566"/>
      <c r="BV35" s="552" t="s">
        <v>142</v>
      </c>
      <c r="BW35" s="552"/>
      <c r="BX35" s="565"/>
      <c r="BY35" s="566"/>
      <c r="BZ35" s="563"/>
      <c r="CA35" s="564"/>
      <c r="CB35" s="552" t="s">
        <v>142</v>
      </c>
      <c r="CC35" s="552"/>
      <c r="CD35" s="552" t="s">
        <v>142</v>
      </c>
      <c r="CE35" s="552"/>
      <c r="CF35" s="552" t="s">
        <v>142</v>
      </c>
      <c r="CG35" s="552"/>
    </row>
    <row r="36" spans="1:85" ht="26.25" customHeight="1" x14ac:dyDescent="0.2">
      <c r="A36" s="556"/>
      <c r="B36" s="557"/>
      <c r="C36" s="558"/>
      <c r="D36" s="46" t="s">
        <v>179</v>
      </c>
      <c r="E36" s="560" t="s">
        <v>180</v>
      </c>
      <c r="F36" s="561"/>
      <c r="G36" s="561"/>
      <c r="H36" s="561"/>
      <c r="I36" s="561"/>
      <c r="J36" s="561"/>
      <c r="K36" s="562"/>
      <c r="L36" s="552" t="s">
        <v>142</v>
      </c>
      <c r="M36" s="552"/>
      <c r="N36" s="552" t="s">
        <v>142</v>
      </c>
      <c r="O36" s="552"/>
      <c r="P36" s="552" t="s">
        <v>142</v>
      </c>
      <c r="Q36" s="552"/>
      <c r="R36" s="552" t="s">
        <v>142</v>
      </c>
      <c r="S36" s="552"/>
      <c r="T36" s="552" t="s">
        <v>142</v>
      </c>
      <c r="U36" s="552"/>
      <c r="V36" s="552" t="s">
        <v>142</v>
      </c>
      <c r="W36" s="552"/>
      <c r="X36" s="552" t="s">
        <v>142</v>
      </c>
      <c r="Y36" s="552"/>
      <c r="Z36" s="552" t="s">
        <v>142</v>
      </c>
      <c r="AA36" s="552"/>
      <c r="AB36" s="552"/>
      <c r="AC36" s="552"/>
      <c r="AD36" s="552" t="s">
        <v>142</v>
      </c>
      <c r="AE36" s="552"/>
      <c r="AF36" s="552" t="s">
        <v>142</v>
      </c>
      <c r="AG36" s="552"/>
      <c r="AH36" s="552" t="s">
        <v>142</v>
      </c>
      <c r="AI36" s="552"/>
      <c r="AJ36" s="552" t="s">
        <v>142</v>
      </c>
      <c r="AK36" s="552"/>
      <c r="AL36" s="552" t="s">
        <v>142</v>
      </c>
      <c r="AM36" s="552"/>
      <c r="AN36" s="552" t="s">
        <v>142</v>
      </c>
      <c r="AO36" s="552"/>
      <c r="AP36" s="552" t="s">
        <v>142</v>
      </c>
      <c r="AQ36" s="552"/>
      <c r="AR36" s="552"/>
      <c r="AS36" s="552"/>
      <c r="AT36" s="563"/>
      <c r="AU36" s="564"/>
      <c r="AV36" s="552" t="s">
        <v>142</v>
      </c>
      <c r="AW36" s="552"/>
      <c r="AX36" s="552" t="s">
        <v>142</v>
      </c>
      <c r="AY36" s="552"/>
      <c r="AZ36" s="552" t="s">
        <v>142</v>
      </c>
      <c r="BA36" s="552"/>
      <c r="BB36" s="552" t="s">
        <v>142</v>
      </c>
      <c r="BC36" s="552"/>
      <c r="BD36" s="552" t="s">
        <v>142</v>
      </c>
      <c r="BE36" s="552"/>
      <c r="BF36" s="552" t="s">
        <v>142</v>
      </c>
      <c r="BG36" s="552"/>
      <c r="BH36" s="552"/>
      <c r="BI36" s="552"/>
      <c r="BJ36" s="552" t="s">
        <v>142</v>
      </c>
      <c r="BK36" s="552"/>
      <c r="BL36" s="552" t="s">
        <v>142</v>
      </c>
      <c r="BM36" s="552"/>
      <c r="BN36" s="552" t="s">
        <v>142</v>
      </c>
      <c r="BO36" s="552"/>
      <c r="BP36" s="552" t="s">
        <v>142</v>
      </c>
      <c r="BQ36" s="552"/>
      <c r="BR36" s="552" t="s">
        <v>142</v>
      </c>
      <c r="BS36" s="552"/>
      <c r="BT36" s="552"/>
      <c r="BU36" s="552"/>
      <c r="BV36" s="552" t="s">
        <v>142</v>
      </c>
      <c r="BW36" s="552"/>
      <c r="BX36" s="552"/>
      <c r="BY36" s="552"/>
      <c r="BZ36" s="559"/>
      <c r="CA36" s="559"/>
      <c r="CB36" s="552" t="s">
        <v>142</v>
      </c>
      <c r="CC36" s="552"/>
      <c r="CD36" s="552" t="s">
        <v>142</v>
      </c>
      <c r="CE36" s="552"/>
      <c r="CF36" s="552" t="s">
        <v>142</v>
      </c>
      <c r="CG36" s="552"/>
    </row>
    <row r="37" spans="1:85" ht="26.25" customHeight="1" x14ac:dyDescent="0.2">
      <c r="A37" s="553" t="s">
        <v>88</v>
      </c>
      <c r="B37" s="554"/>
      <c r="C37" s="555"/>
      <c r="D37" s="47" t="s">
        <v>80</v>
      </c>
      <c r="E37" s="560" t="s">
        <v>180</v>
      </c>
      <c r="F37" s="561"/>
      <c r="G37" s="561"/>
      <c r="H37" s="561"/>
      <c r="I37" s="561"/>
      <c r="J37" s="561"/>
      <c r="K37" s="562"/>
      <c r="L37" s="552" t="s">
        <v>142</v>
      </c>
      <c r="M37" s="552"/>
      <c r="N37" s="552" t="s">
        <v>142</v>
      </c>
      <c r="O37" s="552"/>
      <c r="P37" s="552" t="s">
        <v>142</v>
      </c>
      <c r="Q37" s="552"/>
      <c r="R37" s="552" t="s">
        <v>142</v>
      </c>
      <c r="S37" s="552"/>
      <c r="T37" s="552" t="s">
        <v>142</v>
      </c>
      <c r="U37" s="552"/>
      <c r="V37" s="552" t="s">
        <v>142</v>
      </c>
      <c r="W37" s="552"/>
      <c r="X37" s="552" t="s">
        <v>142</v>
      </c>
      <c r="Y37" s="552"/>
      <c r="Z37" s="552" t="s">
        <v>142</v>
      </c>
      <c r="AA37" s="552"/>
      <c r="AB37" s="552"/>
      <c r="AC37" s="552"/>
      <c r="AD37" s="552" t="s">
        <v>142</v>
      </c>
      <c r="AE37" s="552"/>
      <c r="AF37" s="552" t="s">
        <v>142</v>
      </c>
      <c r="AG37" s="552"/>
      <c r="AH37" s="552" t="s">
        <v>142</v>
      </c>
      <c r="AI37" s="552"/>
      <c r="AJ37" s="552" t="s">
        <v>142</v>
      </c>
      <c r="AK37" s="552"/>
      <c r="AL37" s="552" t="s">
        <v>142</v>
      </c>
      <c r="AM37" s="552"/>
      <c r="AN37" s="552" t="s">
        <v>142</v>
      </c>
      <c r="AO37" s="552"/>
      <c r="AP37" s="552" t="s">
        <v>142</v>
      </c>
      <c r="AQ37" s="552"/>
      <c r="AR37" s="552"/>
      <c r="AS37" s="552"/>
      <c r="AT37" s="563"/>
      <c r="AU37" s="564"/>
      <c r="AV37" s="552" t="s">
        <v>142</v>
      </c>
      <c r="AW37" s="552"/>
      <c r="AX37" s="552" t="s">
        <v>142</v>
      </c>
      <c r="AY37" s="552"/>
      <c r="AZ37" s="552" t="s">
        <v>142</v>
      </c>
      <c r="BA37" s="552"/>
      <c r="BB37" s="552" t="s">
        <v>142</v>
      </c>
      <c r="BC37" s="552"/>
      <c r="BD37" s="552" t="s">
        <v>142</v>
      </c>
      <c r="BE37" s="552"/>
      <c r="BF37" s="552" t="s">
        <v>142</v>
      </c>
      <c r="BG37" s="552"/>
      <c r="BH37" s="552"/>
      <c r="BI37" s="552"/>
      <c r="BJ37" s="552" t="s">
        <v>142</v>
      </c>
      <c r="BK37" s="552"/>
      <c r="BL37" s="552" t="s">
        <v>142</v>
      </c>
      <c r="BM37" s="552"/>
      <c r="BN37" s="552" t="s">
        <v>142</v>
      </c>
      <c r="BO37" s="552"/>
      <c r="BP37" s="552" t="s">
        <v>142</v>
      </c>
      <c r="BQ37" s="552"/>
      <c r="BR37" s="552" t="s">
        <v>142</v>
      </c>
      <c r="BS37" s="552"/>
      <c r="BT37" s="552"/>
      <c r="BU37" s="552"/>
      <c r="BV37" s="552" t="s">
        <v>142</v>
      </c>
      <c r="BW37" s="552"/>
      <c r="BX37" s="552"/>
      <c r="BY37" s="552"/>
      <c r="BZ37" s="559"/>
      <c r="CA37" s="559"/>
      <c r="CB37" s="552" t="s">
        <v>142</v>
      </c>
      <c r="CC37" s="552"/>
      <c r="CD37" s="552" t="s">
        <v>142</v>
      </c>
      <c r="CE37" s="552"/>
      <c r="CF37" s="552" t="s">
        <v>142</v>
      </c>
      <c r="CG37" s="552"/>
    </row>
    <row r="38" spans="1:85" ht="26.25" customHeight="1" x14ac:dyDescent="0.2">
      <c r="A38" s="556"/>
      <c r="B38" s="557"/>
      <c r="C38" s="558"/>
      <c r="D38" s="46" t="s">
        <v>179</v>
      </c>
      <c r="E38" s="560" t="s">
        <v>180</v>
      </c>
      <c r="F38" s="561"/>
      <c r="G38" s="561"/>
      <c r="H38" s="561"/>
      <c r="I38" s="561"/>
      <c r="J38" s="561"/>
      <c r="K38" s="562"/>
      <c r="L38" s="552" t="s">
        <v>142</v>
      </c>
      <c r="M38" s="552"/>
      <c r="N38" s="552" t="s">
        <v>142</v>
      </c>
      <c r="O38" s="552"/>
      <c r="P38" s="552" t="s">
        <v>142</v>
      </c>
      <c r="Q38" s="552"/>
      <c r="R38" s="552" t="s">
        <v>142</v>
      </c>
      <c r="S38" s="552"/>
      <c r="T38" s="552" t="s">
        <v>142</v>
      </c>
      <c r="U38" s="552"/>
      <c r="V38" s="552" t="s">
        <v>142</v>
      </c>
      <c r="W38" s="552"/>
      <c r="X38" s="552" t="s">
        <v>142</v>
      </c>
      <c r="Y38" s="552"/>
      <c r="Z38" s="552" t="s">
        <v>142</v>
      </c>
      <c r="AA38" s="552"/>
      <c r="AB38" s="552"/>
      <c r="AC38" s="552"/>
      <c r="AD38" s="552" t="s">
        <v>142</v>
      </c>
      <c r="AE38" s="552"/>
      <c r="AF38" s="552" t="s">
        <v>142</v>
      </c>
      <c r="AG38" s="552"/>
      <c r="AH38" s="552" t="s">
        <v>142</v>
      </c>
      <c r="AI38" s="552"/>
      <c r="AJ38" s="552" t="s">
        <v>142</v>
      </c>
      <c r="AK38" s="552"/>
      <c r="AL38" s="552" t="s">
        <v>142</v>
      </c>
      <c r="AM38" s="552"/>
      <c r="AN38" s="552" t="s">
        <v>142</v>
      </c>
      <c r="AO38" s="552"/>
      <c r="AP38" s="552" t="s">
        <v>142</v>
      </c>
      <c r="AQ38" s="552"/>
      <c r="AR38" s="552"/>
      <c r="AS38" s="552"/>
      <c r="AT38" s="563"/>
      <c r="AU38" s="564"/>
      <c r="AV38" s="552" t="s">
        <v>142</v>
      </c>
      <c r="AW38" s="552"/>
      <c r="AX38" s="552" t="s">
        <v>142</v>
      </c>
      <c r="AY38" s="552"/>
      <c r="AZ38" s="552" t="s">
        <v>142</v>
      </c>
      <c r="BA38" s="552"/>
      <c r="BB38" s="552" t="s">
        <v>142</v>
      </c>
      <c r="BC38" s="552"/>
      <c r="BD38" s="552" t="s">
        <v>142</v>
      </c>
      <c r="BE38" s="552"/>
      <c r="BF38" s="552" t="s">
        <v>142</v>
      </c>
      <c r="BG38" s="552"/>
      <c r="BH38" s="552"/>
      <c r="BI38" s="552"/>
      <c r="BJ38" s="552" t="s">
        <v>142</v>
      </c>
      <c r="BK38" s="552"/>
      <c r="BL38" s="552" t="s">
        <v>142</v>
      </c>
      <c r="BM38" s="552"/>
      <c r="BN38" s="552" t="s">
        <v>142</v>
      </c>
      <c r="BO38" s="552"/>
      <c r="BP38" s="552" t="s">
        <v>142</v>
      </c>
      <c r="BQ38" s="552"/>
      <c r="BR38" s="552" t="s">
        <v>142</v>
      </c>
      <c r="BS38" s="552"/>
      <c r="BT38" s="552"/>
      <c r="BU38" s="552"/>
      <c r="BV38" s="552" t="s">
        <v>142</v>
      </c>
      <c r="BW38" s="552"/>
      <c r="BX38" s="552"/>
      <c r="BY38" s="552"/>
      <c r="BZ38" s="559"/>
      <c r="CA38" s="559"/>
      <c r="CB38" s="552" t="s">
        <v>142</v>
      </c>
      <c r="CC38" s="552"/>
      <c r="CD38" s="552" t="s">
        <v>142</v>
      </c>
      <c r="CE38" s="552"/>
      <c r="CF38" s="552" t="s">
        <v>142</v>
      </c>
      <c r="CG38" s="552"/>
    </row>
    <row r="39" spans="1:85" ht="27" customHeight="1" x14ac:dyDescent="0.2">
      <c r="A39" s="553" t="s">
        <v>89</v>
      </c>
      <c r="B39" s="554"/>
      <c r="C39" s="555"/>
      <c r="D39" s="47" t="s">
        <v>80</v>
      </c>
      <c r="E39" s="560" t="s">
        <v>180</v>
      </c>
      <c r="F39" s="561"/>
      <c r="G39" s="561"/>
      <c r="H39" s="561"/>
      <c r="I39" s="561"/>
      <c r="J39" s="561"/>
      <c r="K39" s="562"/>
      <c r="L39" s="552" t="s">
        <v>142</v>
      </c>
      <c r="M39" s="552"/>
      <c r="N39" s="552" t="s">
        <v>142</v>
      </c>
      <c r="O39" s="552"/>
      <c r="P39" s="552" t="s">
        <v>142</v>
      </c>
      <c r="Q39" s="552"/>
      <c r="R39" s="552" t="s">
        <v>142</v>
      </c>
      <c r="S39" s="552"/>
      <c r="T39" s="552" t="s">
        <v>142</v>
      </c>
      <c r="U39" s="552"/>
      <c r="V39" s="552" t="s">
        <v>142</v>
      </c>
      <c r="W39" s="552"/>
      <c r="X39" s="552" t="s">
        <v>142</v>
      </c>
      <c r="Y39" s="552"/>
      <c r="Z39" s="552" t="s">
        <v>142</v>
      </c>
      <c r="AA39" s="552"/>
      <c r="AB39" s="552"/>
      <c r="AC39" s="552"/>
      <c r="AD39" s="552" t="s">
        <v>142</v>
      </c>
      <c r="AE39" s="552"/>
      <c r="AF39" s="552" t="s">
        <v>142</v>
      </c>
      <c r="AG39" s="552"/>
      <c r="AH39" s="552" t="s">
        <v>142</v>
      </c>
      <c r="AI39" s="552"/>
      <c r="AJ39" s="552" t="s">
        <v>142</v>
      </c>
      <c r="AK39" s="552"/>
      <c r="AL39" s="552" t="s">
        <v>142</v>
      </c>
      <c r="AM39" s="552"/>
      <c r="AN39" s="552" t="s">
        <v>142</v>
      </c>
      <c r="AO39" s="552"/>
      <c r="AP39" s="552" t="s">
        <v>142</v>
      </c>
      <c r="AQ39" s="552"/>
      <c r="AR39" s="552"/>
      <c r="AS39" s="552"/>
      <c r="AT39" s="559"/>
      <c r="AU39" s="559"/>
      <c r="AV39" s="552" t="s">
        <v>142</v>
      </c>
      <c r="AW39" s="552"/>
      <c r="AX39" s="552" t="s">
        <v>142</v>
      </c>
      <c r="AY39" s="552"/>
      <c r="AZ39" s="552" t="s">
        <v>142</v>
      </c>
      <c r="BA39" s="552"/>
      <c r="BB39" s="552" t="s">
        <v>142</v>
      </c>
      <c r="BC39" s="552"/>
      <c r="BD39" s="552" t="s">
        <v>142</v>
      </c>
      <c r="BE39" s="552"/>
      <c r="BF39" s="552" t="s">
        <v>142</v>
      </c>
      <c r="BG39" s="552"/>
      <c r="BH39" s="552"/>
      <c r="BI39" s="552"/>
      <c r="BJ39" s="552" t="s">
        <v>142</v>
      </c>
      <c r="BK39" s="552"/>
      <c r="BL39" s="552" t="s">
        <v>142</v>
      </c>
      <c r="BM39" s="552"/>
      <c r="BN39" s="552" t="s">
        <v>142</v>
      </c>
      <c r="BO39" s="552"/>
      <c r="BP39" s="552" t="s">
        <v>142</v>
      </c>
      <c r="BQ39" s="552"/>
      <c r="BR39" s="552" t="s">
        <v>142</v>
      </c>
      <c r="BS39" s="552"/>
      <c r="BT39" s="552"/>
      <c r="BU39" s="552"/>
      <c r="BV39" s="552" t="s">
        <v>142</v>
      </c>
      <c r="BW39" s="552"/>
      <c r="BX39" s="552"/>
      <c r="BY39" s="552"/>
      <c r="BZ39" s="559"/>
      <c r="CA39" s="559"/>
      <c r="CB39" s="552" t="s">
        <v>142</v>
      </c>
      <c r="CC39" s="552"/>
      <c r="CD39" s="552" t="s">
        <v>142</v>
      </c>
      <c r="CE39" s="552"/>
      <c r="CF39" s="552" t="s">
        <v>142</v>
      </c>
      <c r="CG39" s="552"/>
    </row>
    <row r="40" spans="1:85" ht="27" customHeight="1" x14ac:dyDescent="0.2">
      <c r="A40" s="556"/>
      <c r="B40" s="557"/>
      <c r="C40" s="558"/>
      <c r="D40" s="46" t="s">
        <v>179</v>
      </c>
      <c r="E40" s="560" t="s">
        <v>180</v>
      </c>
      <c r="F40" s="561"/>
      <c r="G40" s="561"/>
      <c r="H40" s="561"/>
      <c r="I40" s="561"/>
      <c r="J40" s="561"/>
      <c r="K40" s="562"/>
      <c r="L40" s="552" t="s">
        <v>142</v>
      </c>
      <c r="M40" s="552"/>
      <c r="N40" s="552" t="s">
        <v>142</v>
      </c>
      <c r="O40" s="552"/>
      <c r="P40" s="552" t="s">
        <v>142</v>
      </c>
      <c r="Q40" s="552"/>
      <c r="R40" s="552" t="s">
        <v>142</v>
      </c>
      <c r="S40" s="552"/>
      <c r="T40" s="552" t="s">
        <v>142</v>
      </c>
      <c r="U40" s="552"/>
      <c r="V40" s="552" t="s">
        <v>142</v>
      </c>
      <c r="W40" s="552"/>
      <c r="X40" s="552" t="s">
        <v>142</v>
      </c>
      <c r="Y40" s="552"/>
      <c r="Z40" s="552" t="s">
        <v>142</v>
      </c>
      <c r="AA40" s="552"/>
      <c r="AB40" s="552"/>
      <c r="AC40" s="552"/>
      <c r="AD40" s="552" t="s">
        <v>142</v>
      </c>
      <c r="AE40" s="552"/>
      <c r="AF40" s="552" t="s">
        <v>142</v>
      </c>
      <c r="AG40" s="552"/>
      <c r="AH40" s="552" t="s">
        <v>142</v>
      </c>
      <c r="AI40" s="552"/>
      <c r="AJ40" s="552" t="s">
        <v>142</v>
      </c>
      <c r="AK40" s="552"/>
      <c r="AL40" s="552" t="s">
        <v>142</v>
      </c>
      <c r="AM40" s="552"/>
      <c r="AN40" s="552" t="s">
        <v>142</v>
      </c>
      <c r="AO40" s="552"/>
      <c r="AP40" s="552" t="s">
        <v>142</v>
      </c>
      <c r="AQ40" s="552"/>
      <c r="AR40" s="552"/>
      <c r="AS40" s="552"/>
      <c r="AT40" s="563"/>
      <c r="AU40" s="564"/>
      <c r="AV40" s="552" t="s">
        <v>142</v>
      </c>
      <c r="AW40" s="552"/>
      <c r="AX40" s="552" t="s">
        <v>142</v>
      </c>
      <c r="AY40" s="552"/>
      <c r="AZ40" s="552" t="s">
        <v>142</v>
      </c>
      <c r="BA40" s="552"/>
      <c r="BB40" s="552" t="s">
        <v>142</v>
      </c>
      <c r="BC40" s="552"/>
      <c r="BD40" s="552" t="s">
        <v>142</v>
      </c>
      <c r="BE40" s="552"/>
      <c r="BF40" s="552" t="s">
        <v>142</v>
      </c>
      <c r="BG40" s="552"/>
      <c r="BH40" s="552"/>
      <c r="BI40" s="552"/>
      <c r="BJ40" s="552" t="s">
        <v>142</v>
      </c>
      <c r="BK40" s="552"/>
      <c r="BL40" s="552" t="s">
        <v>142</v>
      </c>
      <c r="BM40" s="552"/>
      <c r="BN40" s="552" t="s">
        <v>142</v>
      </c>
      <c r="BO40" s="552"/>
      <c r="BP40" s="552" t="s">
        <v>142</v>
      </c>
      <c r="BQ40" s="552"/>
      <c r="BR40" s="552" t="s">
        <v>142</v>
      </c>
      <c r="BS40" s="552"/>
      <c r="BT40" s="552"/>
      <c r="BU40" s="552"/>
      <c r="BV40" s="552" t="s">
        <v>142</v>
      </c>
      <c r="BW40" s="552"/>
      <c r="BX40" s="552"/>
      <c r="BY40" s="552"/>
      <c r="BZ40" s="559"/>
      <c r="CA40" s="559"/>
      <c r="CB40" s="552" t="s">
        <v>142</v>
      </c>
      <c r="CC40" s="552"/>
      <c r="CD40" s="552" t="s">
        <v>142</v>
      </c>
      <c r="CE40" s="552"/>
      <c r="CF40" s="552" t="s">
        <v>142</v>
      </c>
      <c r="CG40" s="552"/>
    </row>
    <row r="41" spans="1:85" ht="27" customHeight="1" x14ac:dyDescent="0.2">
      <c r="A41" s="553" t="s">
        <v>90</v>
      </c>
      <c r="B41" s="554"/>
      <c r="C41" s="555"/>
      <c r="D41" s="47" t="s">
        <v>80</v>
      </c>
      <c r="E41" s="560" t="s">
        <v>180</v>
      </c>
      <c r="F41" s="561"/>
      <c r="G41" s="561"/>
      <c r="H41" s="561"/>
      <c r="I41" s="561"/>
      <c r="J41" s="561"/>
      <c r="K41" s="562"/>
      <c r="L41" s="552" t="s">
        <v>142</v>
      </c>
      <c r="M41" s="552"/>
      <c r="N41" s="552" t="s">
        <v>142</v>
      </c>
      <c r="O41" s="552"/>
      <c r="P41" s="552" t="s">
        <v>142</v>
      </c>
      <c r="Q41" s="552"/>
      <c r="R41" s="552" t="s">
        <v>142</v>
      </c>
      <c r="S41" s="552"/>
      <c r="T41" s="552" t="s">
        <v>142</v>
      </c>
      <c r="U41" s="552"/>
      <c r="V41" s="552" t="s">
        <v>142</v>
      </c>
      <c r="W41" s="552"/>
      <c r="X41" s="552" t="s">
        <v>142</v>
      </c>
      <c r="Y41" s="552"/>
      <c r="Z41" s="552" t="s">
        <v>142</v>
      </c>
      <c r="AA41" s="552"/>
      <c r="AB41" s="552"/>
      <c r="AC41" s="552"/>
      <c r="AD41" s="552" t="s">
        <v>142</v>
      </c>
      <c r="AE41" s="552"/>
      <c r="AF41" s="552" t="s">
        <v>142</v>
      </c>
      <c r="AG41" s="552"/>
      <c r="AH41" s="552" t="s">
        <v>142</v>
      </c>
      <c r="AI41" s="552"/>
      <c r="AJ41" s="552" t="s">
        <v>142</v>
      </c>
      <c r="AK41" s="552"/>
      <c r="AL41" s="552" t="s">
        <v>142</v>
      </c>
      <c r="AM41" s="552"/>
      <c r="AN41" s="552" t="s">
        <v>142</v>
      </c>
      <c r="AO41" s="552"/>
      <c r="AP41" s="552" t="s">
        <v>142</v>
      </c>
      <c r="AQ41" s="552"/>
      <c r="AR41" s="552"/>
      <c r="AS41" s="552"/>
      <c r="AT41" s="563"/>
      <c r="AU41" s="564"/>
      <c r="AV41" s="552" t="s">
        <v>142</v>
      </c>
      <c r="AW41" s="552"/>
      <c r="AX41" s="552" t="s">
        <v>142</v>
      </c>
      <c r="AY41" s="552"/>
      <c r="AZ41" s="552" t="s">
        <v>142</v>
      </c>
      <c r="BA41" s="552"/>
      <c r="BB41" s="552" t="s">
        <v>142</v>
      </c>
      <c r="BC41" s="552"/>
      <c r="BD41" s="552" t="s">
        <v>142</v>
      </c>
      <c r="BE41" s="552"/>
      <c r="BF41" s="552" t="s">
        <v>142</v>
      </c>
      <c r="BG41" s="552"/>
      <c r="BH41" s="552"/>
      <c r="BI41" s="552"/>
      <c r="BJ41" s="552" t="s">
        <v>142</v>
      </c>
      <c r="BK41" s="552"/>
      <c r="BL41" s="552" t="s">
        <v>142</v>
      </c>
      <c r="BM41" s="552"/>
      <c r="BN41" s="552" t="s">
        <v>142</v>
      </c>
      <c r="BO41" s="552"/>
      <c r="BP41" s="552" t="s">
        <v>142</v>
      </c>
      <c r="BQ41" s="552"/>
      <c r="BR41" s="552" t="s">
        <v>142</v>
      </c>
      <c r="BS41" s="552"/>
      <c r="BT41" s="552"/>
      <c r="BU41" s="552"/>
      <c r="BV41" s="552" t="s">
        <v>142</v>
      </c>
      <c r="BW41" s="552"/>
      <c r="BX41" s="552"/>
      <c r="BY41" s="552"/>
      <c r="BZ41" s="559"/>
      <c r="CA41" s="559"/>
      <c r="CB41" s="552" t="s">
        <v>142</v>
      </c>
      <c r="CC41" s="552"/>
      <c r="CD41" s="552" t="s">
        <v>142</v>
      </c>
      <c r="CE41" s="552"/>
      <c r="CF41" s="552" t="s">
        <v>142</v>
      </c>
      <c r="CG41" s="552"/>
    </row>
    <row r="42" spans="1:85" ht="27" customHeight="1" x14ac:dyDescent="0.2">
      <c r="A42" s="556"/>
      <c r="B42" s="557"/>
      <c r="C42" s="558"/>
      <c r="D42" s="46" t="s">
        <v>179</v>
      </c>
      <c r="E42" s="560" t="s">
        <v>180</v>
      </c>
      <c r="F42" s="561"/>
      <c r="G42" s="561"/>
      <c r="H42" s="561"/>
      <c r="I42" s="561"/>
      <c r="J42" s="561"/>
      <c r="K42" s="562"/>
      <c r="L42" s="552" t="s">
        <v>142</v>
      </c>
      <c r="M42" s="552"/>
      <c r="N42" s="552" t="s">
        <v>142</v>
      </c>
      <c r="O42" s="552"/>
      <c r="P42" s="552" t="s">
        <v>142</v>
      </c>
      <c r="Q42" s="552"/>
      <c r="R42" s="552" t="s">
        <v>142</v>
      </c>
      <c r="S42" s="552"/>
      <c r="T42" s="552" t="s">
        <v>142</v>
      </c>
      <c r="U42" s="552"/>
      <c r="V42" s="552" t="s">
        <v>142</v>
      </c>
      <c r="W42" s="552"/>
      <c r="X42" s="552" t="s">
        <v>142</v>
      </c>
      <c r="Y42" s="552"/>
      <c r="Z42" s="552" t="s">
        <v>142</v>
      </c>
      <c r="AA42" s="552"/>
      <c r="AB42" s="552"/>
      <c r="AC42" s="552"/>
      <c r="AD42" s="552" t="s">
        <v>142</v>
      </c>
      <c r="AE42" s="552"/>
      <c r="AF42" s="552" t="s">
        <v>142</v>
      </c>
      <c r="AG42" s="552"/>
      <c r="AH42" s="552" t="s">
        <v>142</v>
      </c>
      <c r="AI42" s="552"/>
      <c r="AJ42" s="552" t="s">
        <v>142</v>
      </c>
      <c r="AK42" s="552"/>
      <c r="AL42" s="552" t="s">
        <v>142</v>
      </c>
      <c r="AM42" s="552"/>
      <c r="AN42" s="552" t="s">
        <v>142</v>
      </c>
      <c r="AO42" s="552"/>
      <c r="AP42" s="552" t="s">
        <v>142</v>
      </c>
      <c r="AQ42" s="552"/>
      <c r="AR42" s="552"/>
      <c r="AS42" s="552"/>
      <c r="AT42" s="563"/>
      <c r="AU42" s="564"/>
      <c r="AV42" s="552" t="s">
        <v>142</v>
      </c>
      <c r="AW42" s="552"/>
      <c r="AX42" s="552" t="s">
        <v>142</v>
      </c>
      <c r="AY42" s="552"/>
      <c r="AZ42" s="552" t="s">
        <v>142</v>
      </c>
      <c r="BA42" s="552"/>
      <c r="BB42" s="552" t="s">
        <v>142</v>
      </c>
      <c r="BC42" s="552"/>
      <c r="BD42" s="552" t="s">
        <v>142</v>
      </c>
      <c r="BE42" s="552"/>
      <c r="BF42" s="552" t="s">
        <v>142</v>
      </c>
      <c r="BG42" s="552"/>
      <c r="BH42" s="552"/>
      <c r="BI42" s="552"/>
      <c r="BJ42" s="552" t="s">
        <v>142</v>
      </c>
      <c r="BK42" s="552"/>
      <c r="BL42" s="552" t="s">
        <v>142</v>
      </c>
      <c r="BM42" s="552"/>
      <c r="BN42" s="552" t="s">
        <v>142</v>
      </c>
      <c r="BO42" s="552"/>
      <c r="BP42" s="552" t="s">
        <v>142</v>
      </c>
      <c r="BQ42" s="552"/>
      <c r="BR42" s="552" t="s">
        <v>142</v>
      </c>
      <c r="BS42" s="552"/>
      <c r="BT42" s="552"/>
      <c r="BU42" s="552"/>
      <c r="BV42" s="552" t="s">
        <v>142</v>
      </c>
      <c r="BW42" s="552"/>
      <c r="BX42" s="552"/>
      <c r="BY42" s="552"/>
      <c r="BZ42" s="559"/>
      <c r="CA42" s="559"/>
      <c r="CB42" s="552" t="s">
        <v>142</v>
      </c>
      <c r="CC42" s="552"/>
      <c r="CD42" s="552" t="s">
        <v>142</v>
      </c>
      <c r="CE42" s="552"/>
      <c r="CF42" s="552" t="s">
        <v>142</v>
      </c>
      <c r="CG42" s="552"/>
    </row>
    <row r="43" spans="1:85" ht="27" customHeight="1" x14ac:dyDescent="0.2">
      <c r="A43" s="553" t="s">
        <v>91</v>
      </c>
      <c r="B43" s="554"/>
      <c r="C43" s="555"/>
      <c r="D43" s="47" t="s">
        <v>80</v>
      </c>
      <c r="E43" s="560" t="s">
        <v>180</v>
      </c>
      <c r="F43" s="561"/>
      <c r="G43" s="561"/>
      <c r="H43" s="561"/>
      <c r="I43" s="561"/>
      <c r="J43" s="561"/>
      <c r="K43" s="562"/>
      <c r="L43" s="552" t="s">
        <v>142</v>
      </c>
      <c r="M43" s="552"/>
      <c r="N43" s="552" t="s">
        <v>142</v>
      </c>
      <c r="O43" s="552"/>
      <c r="P43" s="552" t="s">
        <v>142</v>
      </c>
      <c r="Q43" s="552"/>
      <c r="R43" s="552" t="s">
        <v>142</v>
      </c>
      <c r="S43" s="552"/>
      <c r="T43" s="552" t="s">
        <v>142</v>
      </c>
      <c r="U43" s="552"/>
      <c r="V43" s="552" t="s">
        <v>142</v>
      </c>
      <c r="W43" s="552"/>
      <c r="X43" s="552" t="s">
        <v>142</v>
      </c>
      <c r="Y43" s="552"/>
      <c r="Z43" s="552" t="s">
        <v>142</v>
      </c>
      <c r="AA43" s="552"/>
      <c r="AB43" s="552"/>
      <c r="AC43" s="552"/>
      <c r="AD43" s="552" t="s">
        <v>142</v>
      </c>
      <c r="AE43" s="552"/>
      <c r="AF43" s="552" t="s">
        <v>142</v>
      </c>
      <c r="AG43" s="552"/>
      <c r="AH43" s="552" t="s">
        <v>142</v>
      </c>
      <c r="AI43" s="552"/>
      <c r="AJ43" s="552" t="s">
        <v>142</v>
      </c>
      <c r="AK43" s="552"/>
      <c r="AL43" s="552" t="s">
        <v>142</v>
      </c>
      <c r="AM43" s="552"/>
      <c r="AN43" s="552" t="s">
        <v>142</v>
      </c>
      <c r="AO43" s="552"/>
      <c r="AP43" s="552" t="s">
        <v>142</v>
      </c>
      <c r="AQ43" s="552"/>
      <c r="AR43" s="552"/>
      <c r="AS43" s="552"/>
      <c r="AT43" s="563"/>
      <c r="AU43" s="564"/>
      <c r="AV43" s="552" t="s">
        <v>142</v>
      </c>
      <c r="AW43" s="552"/>
      <c r="AX43" s="552" t="s">
        <v>142</v>
      </c>
      <c r="AY43" s="552"/>
      <c r="AZ43" s="552" t="s">
        <v>142</v>
      </c>
      <c r="BA43" s="552"/>
      <c r="BB43" s="552" t="s">
        <v>142</v>
      </c>
      <c r="BC43" s="552"/>
      <c r="BD43" s="552" t="s">
        <v>142</v>
      </c>
      <c r="BE43" s="552"/>
      <c r="BF43" s="552" t="s">
        <v>142</v>
      </c>
      <c r="BG43" s="552"/>
      <c r="BH43" s="565"/>
      <c r="BI43" s="566"/>
      <c r="BJ43" s="552" t="s">
        <v>142</v>
      </c>
      <c r="BK43" s="552"/>
      <c r="BL43" s="552" t="s">
        <v>142</v>
      </c>
      <c r="BM43" s="552"/>
      <c r="BN43" s="552" t="s">
        <v>142</v>
      </c>
      <c r="BO43" s="552"/>
      <c r="BP43" s="552" t="s">
        <v>142</v>
      </c>
      <c r="BQ43" s="552"/>
      <c r="BR43" s="552" t="s">
        <v>142</v>
      </c>
      <c r="BS43" s="552"/>
      <c r="BT43" s="565"/>
      <c r="BU43" s="566"/>
      <c r="BV43" s="552" t="s">
        <v>142</v>
      </c>
      <c r="BW43" s="552"/>
      <c r="BX43" s="565"/>
      <c r="BY43" s="566"/>
      <c r="BZ43" s="563"/>
      <c r="CA43" s="564"/>
      <c r="CB43" s="552" t="s">
        <v>142</v>
      </c>
      <c r="CC43" s="552"/>
      <c r="CD43" s="552" t="s">
        <v>142</v>
      </c>
      <c r="CE43" s="552"/>
      <c r="CF43" s="552" t="s">
        <v>142</v>
      </c>
      <c r="CG43" s="552"/>
    </row>
    <row r="44" spans="1:85" ht="27" customHeight="1" x14ac:dyDescent="0.2">
      <c r="A44" s="556"/>
      <c r="B44" s="557"/>
      <c r="C44" s="558"/>
      <c r="D44" s="46" t="s">
        <v>179</v>
      </c>
      <c r="E44" s="560" t="s">
        <v>180</v>
      </c>
      <c r="F44" s="561"/>
      <c r="G44" s="561"/>
      <c r="H44" s="561"/>
      <c r="I44" s="561"/>
      <c r="J44" s="561"/>
      <c r="K44" s="562"/>
      <c r="L44" s="552" t="s">
        <v>142</v>
      </c>
      <c r="M44" s="552"/>
      <c r="N44" s="552" t="s">
        <v>142</v>
      </c>
      <c r="O44" s="552"/>
      <c r="P44" s="552" t="s">
        <v>142</v>
      </c>
      <c r="Q44" s="552"/>
      <c r="R44" s="552" t="s">
        <v>142</v>
      </c>
      <c r="S44" s="552"/>
      <c r="T44" s="552" t="s">
        <v>142</v>
      </c>
      <c r="U44" s="552"/>
      <c r="V44" s="552" t="s">
        <v>142</v>
      </c>
      <c r="W44" s="552"/>
      <c r="X44" s="552" t="s">
        <v>142</v>
      </c>
      <c r="Y44" s="552"/>
      <c r="Z44" s="552" t="s">
        <v>142</v>
      </c>
      <c r="AA44" s="552"/>
      <c r="AB44" s="552"/>
      <c r="AC44" s="552"/>
      <c r="AD44" s="552" t="s">
        <v>142</v>
      </c>
      <c r="AE44" s="552"/>
      <c r="AF44" s="552" t="s">
        <v>142</v>
      </c>
      <c r="AG44" s="552"/>
      <c r="AH44" s="552" t="s">
        <v>142</v>
      </c>
      <c r="AI44" s="552"/>
      <c r="AJ44" s="552" t="s">
        <v>142</v>
      </c>
      <c r="AK44" s="552"/>
      <c r="AL44" s="552" t="s">
        <v>142</v>
      </c>
      <c r="AM44" s="552"/>
      <c r="AN44" s="552" t="s">
        <v>142</v>
      </c>
      <c r="AO44" s="552"/>
      <c r="AP44" s="552" t="s">
        <v>142</v>
      </c>
      <c r="AQ44" s="552"/>
      <c r="AR44" s="552"/>
      <c r="AS44" s="552"/>
      <c r="AT44" s="563"/>
      <c r="AU44" s="564"/>
      <c r="AV44" s="552" t="s">
        <v>142</v>
      </c>
      <c r="AW44" s="552"/>
      <c r="AX44" s="552" t="s">
        <v>142</v>
      </c>
      <c r="AY44" s="552"/>
      <c r="AZ44" s="552" t="s">
        <v>142</v>
      </c>
      <c r="BA44" s="552"/>
      <c r="BB44" s="552" t="s">
        <v>142</v>
      </c>
      <c r="BC44" s="552"/>
      <c r="BD44" s="552" t="s">
        <v>142</v>
      </c>
      <c r="BE44" s="552"/>
      <c r="BF44" s="552" t="s">
        <v>142</v>
      </c>
      <c r="BG44" s="552"/>
      <c r="BH44" s="565"/>
      <c r="BI44" s="566"/>
      <c r="BJ44" s="552" t="s">
        <v>142</v>
      </c>
      <c r="BK44" s="552"/>
      <c r="BL44" s="552" t="s">
        <v>142</v>
      </c>
      <c r="BM44" s="552"/>
      <c r="BN44" s="552" t="s">
        <v>142</v>
      </c>
      <c r="BO44" s="552"/>
      <c r="BP44" s="552" t="s">
        <v>142</v>
      </c>
      <c r="BQ44" s="552"/>
      <c r="BR44" s="552" t="s">
        <v>142</v>
      </c>
      <c r="BS44" s="552"/>
      <c r="BT44" s="565"/>
      <c r="BU44" s="566"/>
      <c r="BV44" s="552" t="s">
        <v>142</v>
      </c>
      <c r="BW44" s="552"/>
      <c r="BX44" s="565"/>
      <c r="BY44" s="566"/>
      <c r="BZ44" s="563"/>
      <c r="CA44" s="564"/>
      <c r="CB44" s="552" t="s">
        <v>142</v>
      </c>
      <c r="CC44" s="552"/>
      <c r="CD44" s="552" t="s">
        <v>142</v>
      </c>
      <c r="CE44" s="552"/>
      <c r="CF44" s="552" t="s">
        <v>142</v>
      </c>
      <c r="CG44" s="552"/>
    </row>
    <row r="45" spans="1:85" ht="27" customHeight="1" x14ac:dyDescent="0.2">
      <c r="A45" s="553" t="s">
        <v>92</v>
      </c>
      <c r="B45" s="554"/>
      <c r="C45" s="555"/>
      <c r="D45" s="47" t="s">
        <v>80</v>
      </c>
      <c r="E45" s="560" t="s">
        <v>180</v>
      </c>
      <c r="F45" s="561"/>
      <c r="G45" s="561"/>
      <c r="H45" s="561"/>
      <c r="I45" s="561"/>
      <c r="J45" s="561"/>
      <c r="K45" s="562"/>
      <c r="L45" s="552" t="s">
        <v>142</v>
      </c>
      <c r="M45" s="552"/>
      <c r="N45" s="552" t="s">
        <v>142</v>
      </c>
      <c r="O45" s="552"/>
      <c r="P45" s="552" t="s">
        <v>142</v>
      </c>
      <c r="Q45" s="552"/>
      <c r="R45" s="552" t="s">
        <v>142</v>
      </c>
      <c r="S45" s="552"/>
      <c r="T45" s="552" t="s">
        <v>142</v>
      </c>
      <c r="U45" s="552"/>
      <c r="V45" s="552" t="s">
        <v>142</v>
      </c>
      <c r="W45" s="552"/>
      <c r="X45" s="552" t="s">
        <v>142</v>
      </c>
      <c r="Y45" s="552"/>
      <c r="Z45" s="552" t="s">
        <v>142</v>
      </c>
      <c r="AA45" s="552"/>
      <c r="AB45" s="552"/>
      <c r="AC45" s="552"/>
      <c r="AD45" s="552" t="s">
        <v>142</v>
      </c>
      <c r="AE45" s="552"/>
      <c r="AF45" s="552" t="s">
        <v>142</v>
      </c>
      <c r="AG45" s="552"/>
      <c r="AH45" s="552" t="s">
        <v>142</v>
      </c>
      <c r="AI45" s="552"/>
      <c r="AJ45" s="552" t="s">
        <v>142</v>
      </c>
      <c r="AK45" s="552"/>
      <c r="AL45" s="552" t="s">
        <v>142</v>
      </c>
      <c r="AM45" s="552"/>
      <c r="AN45" s="552" t="s">
        <v>142</v>
      </c>
      <c r="AO45" s="552"/>
      <c r="AP45" s="552" t="s">
        <v>142</v>
      </c>
      <c r="AQ45" s="552"/>
      <c r="AR45" s="552"/>
      <c r="AS45" s="552"/>
      <c r="AT45" s="563"/>
      <c r="AU45" s="564"/>
      <c r="AV45" s="552" t="s">
        <v>142</v>
      </c>
      <c r="AW45" s="552"/>
      <c r="AX45" s="552" t="s">
        <v>142</v>
      </c>
      <c r="AY45" s="552"/>
      <c r="AZ45" s="552" t="s">
        <v>142</v>
      </c>
      <c r="BA45" s="552"/>
      <c r="BB45" s="552" t="s">
        <v>142</v>
      </c>
      <c r="BC45" s="552"/>
      <c r="BD45" s="552" t="s">
        <v>142</v>
      </c>
      <c r="BE45" s="552"/>
      <c r="BF45" s="552" t="s">
        <v>142</v>
      </c>
      <c r="BG45" s="552"/>
      <c r="BH45" s="565"/>
      <c r="BI45" s="566"/>
      <c r="BJ45" s="552" t="s">
        <v>142</v>
      </c>
      <c r="BK45" s="552"/>
      <c r="BL45" s="552" t="s">
        <v>142</v>
      </c>
      <c r="BM45" s="552"/>
      <c r="BN45" s="552" t="s">
        <v>142</v>
      </c>
      <c r="BO45" s="552"/>
      <c r="BP45" s="552" t="s">
        <v>142</v>
      </c>
      <c r="BQ45" s="552"/>
      <c r="BR45" s="552" t="s">
        <v>142</v>
      </c>
      <c r="BS45" s="552"/>
      <c r="BT45" s="565"/>
      <c r="BU45" s="566"/>
      <c r="BV45" s="552" t="s">
        <v>142</v>
      </c>
      <c r="BW45" s="552"/>
      <c r="BX45" s="565"/>
      <c r="BY45" s="566"/>
      <c r="BZ45" s="563"/>
      <c r="CA45" s="564"/>
      <c r="CB45" s="552" t="s">
        <v>142</v>
      </c>
      <c r="CC45" s="552"/>
      <c r="CD45" s="552" t="s">
        <v>142</v>
      </c>
      <c r="CE45" s="552"/>
      <c r="CF45" s="552" t="s">
        <v>142</v>
      </c>
      <c r="CG45" s="552"/>
    </row>
    <row r="46" spans="1:85" ht="27" customHeight="1" x14ac:dyDescent="0.2">
      <c r="A46" s="556"/>
      <c r="B46" s="557"/>
      <c r="C46" s="558"/>
      <c r="D46" s="46" t="s">
        <v>179</v>
      </c>
      <c r="E46" s="560" t="s">
        <v>180</v>
      </c>
      <c r="F46" s="561"/>
      <c r="G46" s="561"/>
      <c r="H46" s="561"/>
      <c r="I46" s="561"/>
      <c r="J46" s="561"/>
      <c r="K46" s="562"/>
      <c r="L46" s="552" t="s">
        <v>142</v>
      </c>
      <c r="M46" s="552"/>
      <c r="N46" s="552" t="s">
        <v>142</v>
      </c>
      <c r="O46" s="552"/>
      <c r="P46" s="552" t="s">
        <v>142</v>
      </c>
      <c r="Q46" s="552"/>
      <c r="R46" s="552" t="s">
        <v>142</v>
      </c>
      <c r="S46" s="552"/>
      <c r="T46" s="552" t="s">
        <v>142</v>
      </c>
      <c r="U46" s="552"/>
      <c r="V46" s="552" t="s">
        <v>142</v>
      </c>
      <c r="W46" s="552"/>
      <c r="X46" s="552" t="s">
        <v>142</v>
      </c>
      <c r="Y46" s="552"/>
      <c r="Z46" s="552" t="s">
        <v>142</v>
      </c>
      <c r="AA46" s="552"/>
      <c r="AB46" s="552"/>
      <c r="AC46" s="552"/>
      <c r="AD46" s="552" t="s">
        <v>142</v>
      </c>
      <c r="AE46" s="552"/>
      <c r="AF46" s="552" t="s">
        <v>142</v>
      </c>
      <c r="AG46" s="552"/>
      <c r="AH46" s="552" t="s">
        <v>142</v>
      </c>
      <c r="AI46" s="552"/>
      <c r="AJ46" s="552" t="s">
        <v>142</v>
      </c>
      <c r="AK46" s="552"/>
      <c r="AL46" s="552" t="s">
        <v>142</v>
      </c>
      <c r="AM46" s="552"/>
      <c r="AN46" s="552" t="s">
        <v>142</v>
      </c>
      <c r="AO46" s="552"/>
      <c r="AP46" s="552" t="s">
        <v>142</v>
      </c>
      <c r="AQ46" s="552"/>
      <c r="AR46" s="552"/>
      <c r="AS46" s="552"/>
      <c r="AT46" s="563"/>
      <c r="AU46" s="564"/>
      <c r="AV46" s="552" t="s">
        <v>142</v>
      </c>
      <c r="AW46" s="552"/>
      <c r="AX46" s="552" t="s">
        <v>142</v>
      </c>
      <c r="AY46" s="552"/>
      <c r="AZ46" s="552" t="s">
        <v>142</v>
      </c>
      <c r="BA46" s="552"/>
      <c r="BB46" s="552" t="s">
        <v>142</v>
      </c>
      <c r="BC46" s="552"/>
      <c r="BD46" s="552" t="s">
        <v>142</v>
      </c>
      <c r="BE46" s="552"/>
      <c r="BF46" s="552" t="s">
        <v>142</v>
      </c>
      <c r="BG46" s="552"/>
      <c r="BH46" s="565"/>
      <c r="BI46" s="566"/>
      <c r="BJ46" s="552" t="s">
        <v>142</v>
      </c>
      <c r="BK46" s="552"/>
      <c r="BL46" s="552" t="s">
        <v>142</v>
      </c>
      <c r="BM46" s="552"/>
      <c r="BN46" s="552" t="s">
        <v>142</v>
      </c>
      <c r="BO46" s="552"/>
      <c r="BP46" s="552" t="s">
        <v>142</v>
      </c>
      <c r="BQ46" s="552"/>
      <c r="BR46" s="552" t="s">
        <v>142</v>
      </c>
      <c r="BS46" s="552"/>
      <c r="BT46" s="565"/>
      <c r="BU46" s="566"/>
      <c r="BV46" s="552" t="s">
        <v>142</v>
      </c>
      <c r="BW46" s="552"/>
      <c r="BX46" s="565"/>
      <c r="BY46" s="566"/>
      <c r="BZ46" s="563"/>
      <c r="CA46" s="564"/>
      <c r="CB46" s="552" t="s">
        <v>142</v>
      </c>
      <c r="CC46" s="552"/>
      <c r="CD46" s="552" t="s">
        <v>142</v>
      </c>
      <c r="CE46" s="552"/>
      <c r="CF46" s="552" t="s">
        <v>142</v>
      </c>
      <c r="CG46" s="552"/>
    </row>
    <row r="47" spans="1:85" ht="27" customHeight="1" x14ac:dyDescent="0.2">
      <c r="A47" s="553" t="s">
        <v>93</v>
      </c>
      <c r="B47" s="554"/>
      <c r="C47" s="555"/>
      <c r="D47" s="47" t="s">
        <v>80</v>
      </c>
      <c r="E47" s="560" t="s">
        <v>180</v>
      </c>
      <c r="F47" s="561"/>
      <c r="G47" s="561"/>
      <c r="H47" s="561"/>
      <c r="I47" s="561"/>
      <c r="J47" s="561"/>
      <c r="K47" s="562"/>
      <c r="L47" s="552" t="s">
        <v>142</v>
      </c>
      <c r="M47" s="552"/>
      <c r="N47" s="552" t="s">
        <v>142</v>
      </c>
      <c r="O47" s="552"/>
      <c r="P47" s="552" t="s">
        <v>142</v>
      </c>
      <c r="Q47" s="552"/>
      <c r="R47" s="552" t="s">
        <v>142</v>
      </c>
      <c r="S47" s="552"/>
      <c r="T47" s="552" t="s">
        <v>142</v>
      </c>
      <c r="U47" s="552"/>
      <c r="V47" s="552" t="s">
        <v>142</v>
      </c>
      <c r="W47" s="552"/>
      <c r="X47" s="552" t="s">
        <v>142</v>
      </c>
      <c r="Y47" s="552"/>
      <c r="Z47" s="552" t="s">
        <v>142</v>
      </c>
      <c r="AA47" s="552"/>
      <c r="AB47" s="552"/>
      <c r="AC47" s="552"/>
      <c r="AD47" s="552" t="s">
        <v>142</v>
      </c>
      <c r="AE47" s="552"/>
      <c r="AF47" s="552" t="s">
        <v>142</v>
      </c>
      <c r="AG47" s="552"/>
      <c r="AH47" s="552" t="s">
        <v>142</v>
      </c>
      <c r="AI47" s="552"/>
      <c r="AJ47" s="552" t="s">
        <v>142</v>
      </c>
      <c r="AK47" s="552"/>
      <c r="AL47" s="552" t="s">
        <v>142</v>
      </c>
      <c r="AM47" s="552"/>
      <c r="AN47" s="552" t="s">
        <v>142</v>
      </c>
      <c r="AO47" s="552"/>
      <c r="AP47" s="552" t="s">
        <v>142</v>
      </c>
      <c r="AQ47" s="552"/>
      <c r="AR47" s="552"/>
      <c r="AS47" s="552"/>
      <c r="AT47" s="563"/>
      <c r="AU47" s="564"/>
      <c r="AV47" s="552" t="s">
        <v>142</v>
      </c>
      <c r="AW47" s="552"/>
      <c r="AX47" s="552" t="s">
        <v>142</v>
      </c>
      <c r="AY47" s="552"/>
      <c r="AZ47" s="552" t="s">
        <v>142</v>
      </c>
      <c r="BA47" s="552"/>
      <c r="BB47" s="552" t="s">
        <v>142</v>
      </c>
      <c r="BC47" s="552"/>
      <c r="BD47" s="552" t="s">
        <v>142</v>
      </c>
      <c r="BE47" s="552"/>
      <c r="BF47" s="552" t="s">
        <v>142</v>
      </c>
      <c r="BG47" s="552"/>
      <c r="BH47" s="552"/>
      <c r="BI47" s="552"/>
      <c r="BJ47" s="552" t="s">
        <v>142</v>
      </c>
      <c r="BK47" s="552"/>
      <c r="BL47" s="552" t="s">
        <v>142</v>
      </c>
      <c r="BM47" s="552"/>
      <c r="BN47" s="552" t="s">
        <v>142</v>
      </c>
      <c r="BO47" s="552"/>
      <c r="BP47" s="552" t="s">
        <v>142</v>
      </c>
      <c r="BQ47" s="552"/>
      <c r="BR47" s="552" t="s">
        <v>142</v>
      </c>
      <c r="BS47" s="552"/>
      <c r="BT47" s="552"/>
      <c r="BU47" s="552"/>
      <c r="BV47" s="552" t="s">
        <v>142</v>
      </c>
      <c r="BW47" s="552"/>
      <c r="BX47" s="552"/>
      <c r="BY47" s="552"/>
      <c r="BZ47" s="559"/>
      <c r="CA47" s="559"/>
      <c r="CB47" s="552" t="s">
        <v>142</v>
      </c>
      <c r="CC47" s="552"/>
      <c r="CD47" s="552" t="s">
        <v>142</v>
      </c>
      <c r="CE47" s="552"/>
      <c r="CF47" s="552" t="s">
        <v>142</v>
      </c>
      <c r="CG47" s="552"/>
    </row>
    <row r="48" spans="1:85" ht="27" customHeight="1" x14ac:dyDescent="0.2">
      <c r="A48" s="556"/>
      <c r="B48" s="557"/>
      <c r="C48" s="558"/>
      <c r="D48" s="46" t="s">
        <v>179</v>
      </c>
      <c r="E48" s="560" t="s">
        <v>180</v>
      </c>
      <c r="F48" s="561"/>
      <c r="G48" s="561"/>
      <c r="H48" s="561"/>
      <c r="I48" s="561"/>
      <c r="J48" s="561"/>
      <c r="K48" s="562"/>
      <c r="L48" s="552" t="s">
        <v>142</v>
      </c>
      <c r="M48" s="552"/>
      <c r="N48" s="552" t="s">
        <v>142</v>
      </c>
      <c r="O48" s="552"/>
      <c r="P48" s="552" t="s">
        <v>142</v>
      </c>
      <c r="Q48" s="552"/>
      <c r="R48" s="552" t="s">
        <v>142</v>
      </c>
      <c r="S48" s="552"/>
      <c r="T48" s="552" t="s">
        <v>142</v>
      </c>
      <c r="U48" s="552"/>
      <c r="V48" s="552" t="s">
        <v>142</v>
      </c>
      <c r="W48" s="552"/>
      <c r="X48" s="552" t="s">
        <v>142</v>
      </c>
      <c r="Y48" s="552"/>
      <c r="Z48" s="552" t="s">
        <v>142</v>
      </c>
      <c r="AA48" s="552"/>
      <c r="AB48" s="552"/>
      <c r="AC48" s="552"/>
      <c r="AD48" s="552" t="s">
        <v>142</v>
      </c>
      <c r="AE48" s="552"/>
      <c r="AF48" s="552" t="s">
        <v>142</v>
      </c>
      <c r="AG48" s="552"/>
      <c r="AH48" s="552" t="s">
        <v>142</v>
      </c>
      <c r="AI48" s="552"/>
      <c r="AJ48" s="552" t="s">
        <v>142</v>
      </c>
      <c r="AK48" s="552"/>
      <c r="AL48" s="552" t="s">
        <v>142</v>
      </c>
      <c r="AM48" s="552"/>
      <c r="AN48" s="552" t="s">
        <v>142</v>
      </c>
      <c r="AO48" s="552"/>
      <c r="AP48" s="552" t="s">
        <v>142</v>
      </c>
      <c r="AQ48" s="552"/>
      <c r="AR48" s="552"/>
      <c r="AS48" s="552"/>
      <c r="AT48" s="563"/>
      <c r="AU48" s="564"/>
      <c r="AV48" s="552" t="s">
        <v>142</v>
      </c>
      <c r="AW48" s="552"/>
      <c r="AX48" s="552" t="s">
        <v>142</v>
      </c>
      <c r="AY48" s="552"/>
      <c r="AZ48" s="552" t="s">
        <v>142</v>
      </c>
      <c r="BA48" s="552"/>
      <c r="BB48" s="552" t="s">
        <v>142</v>
      </c>
      <c r="BC48" s="552"/>
      <c r="BD48" s="552" t="s">
        <v>142</v>
      </c>
      <c r="BE48" s="552"/>
      <c r="BF48" s="552" t="s">
        <v>142</v>
      </c>
      <c r="BG48" s="552"/>
      <c r="BH48" s="552"/>
      <c r="BI48" s="552"/>
      <c r="BJ48" s="552" t="s">
        <v>142</v>
      </c>
      <c r="BK48" s="552"/>
      <c r="BL48" s="552" t="s">
        <v>142</v>
      </c>
      <c r="BM48" s="552"/>
      <c r="BN48" s="552" t="s">
        <v>142</v>
      </c>
      <c r="BO48" s="552"/>
      <c r="BP48" s="552" t="s">
        <v>142</v>
      </c>
      <c r="BQ48" s="552"/>
      <c r="BR48" s="552" t="s">
        <v>142</v>
      </c>
      <c r="BS48" s="552"/>
      <c r="BT48" s="552"/>
      <c r="BU48" s="552"/>
      <c r="BV48" s="552" t="s">
        <v>142</v>
      </c>
      <c r="BW48" s="552"/>
      <c r="BX48" s="552"/>
      <c r="BY48" s="552"/>
      <c r="BZ48" s="559"/>
      <c r="CA48" s="559"/>
      <c r="CB48" s="552" t="s">
        <v>142</v>
      </c>
      <c r="CC48" s="552"/>
      <c r="CD48" s="552" t="s">
        <v>142</v>
      </c>
      <c r="CE48" s="552"/>
      <c r="CF48" s="552" t="s">
        <v>142</v>
      </c>
      <c r="CG48" s="552"/>
    </row>
    <row r="49" spans="1:85" ht="27" customHeight="1" x14ac:dyDescent="0.2">
      <c r="A49" s="553" t="s">
        <v>94</v>
      </c>
      <c r="B49" s="554"/>
      <c r="C49" s="555"/>
      <c r="D49" s="47" t="s">
        <v>80</v>
      </c>
      <c r="E49" s="560" t="s">
        <v>180</v>
      </c>
      <c r="F49" s="561"/>
      <c r="G49" s="561"/>
      <c r="H49" s="561"/>
      <c r="I49" s="561"/>
      <c r="J49" s="561"/>
      <c r="K49" s="562"/>
      <c r="L49" s="552" t="s">
        <v>142</v>
      </c>
      <c r="M49" s="552"/>
      <c r="N49" s="552" t="s">
        <v>142</v>
      </c>
      <c r="O49" s="552"/>
      <c r="P49" s="552" t="s">
        <v>142</v>
      </c>
      <c r="Q49" s="552"/>
      <c r="R49" s="552" t="s">
        <v>142</v>
      </c>
      <c r="S49" s="552"/>
      <c r="T49" s="552" t="s">
        <v>142</v>
      </c>
      <c r="U49" s="552"/>
      <c r="V49" s="552" t="s">
        <v>142</v>
      </c>
      <c r="W49" s="552"/>
      <c r="X49" s="552" t="s">
        <v>142</v>
      </c>
      <c r="Y49" s="552"/>
      <c r="Z49" s="552" t="s">
        <v>142</v>
      </c>
      <c r="AA49" s="552"/>
      <c r="AB49" s="552"/>
      <c r="AC49" s="552"/>
      <c r="AD49" s="552" t="s">
        <v>142</v>
      </c>
      <c r="AE49" s="552"/>
      <c r="AF49" s="552" t="s">
        <v>142</v>
      </c>
      <c r="AG49" s="552"/>
      <c r="AH49" s="552" t="s">
        <v>142</v>
      </c>
      <c r="AI49" s="552"/>
      <c r="AJ49" s="552" t="s">
        <v>142</v>
      </c>
      <c r="AK49" s="552"/>
      <c r="AL49" s="552" t="s">
        <v>142</v>
      </c>
      <c r="AM49" s="552"/>
      <c r="AN49" s="552" t="s">
        <v>142</v>
      </c>
      <c r="AO49" s="552"/>
      <c r="AP49" s="552" t="s">
        <v>142</v>
      </c>
      <c r="AQ49" s="552"/>
      <c r="AR49" s="552"/>
      <c r="AS49" s="552"/>
      <c r="AT49" s="563"/>
      <c r="AU49" s="564"/>
      <c r="AV49" s="552" t="s">
        <v>142</v>
      </c>
      <c r="AW49" s="552"/>
      <c r="AX49" s="552" t="s">
        <v>142</v>
      </c>
      <c r="AY49" s="552"/>
      <c r="AZ49" s="552" t="s">
        <v>142</v>
      </c>
      <c r="BA49" s="552"/>
      <c r="BB49" s="552" t="s">
        <v>142</v>
      </c>
      <c r="BC49" s="552"/>
      <c r="BD49" s="552" t="s">
        <v>142</v>
      </c>
      <c r="BE49" s="552"/>
      <c r="BF49" s="552" t="s">
        <v>142</v>
      </c>
      <c r="BG49" s="552"/>
      <c r="BH49" s="552"/>
      <c r="BI49" s="552"/>
      <c r="BJ49" s="552" t="s">
        <v>142</v>
      </c>
      <c r="BK49" s="552"/>
      <c r="BL49" s="552" t="s">
        <v>142</v>
      </c>
      <c r="BM49" s="552"/>
      <c r="BN49" s="552" t="s">
        <v>142</v>
      </c>
      <c r="BO49" s="552"/>
      <c r="BP49" s="552" t="s">
        <v>142</v>
      </c>
      <c r="BQ49" s="552"/>
      <c r="BR49" s="552" t="s">
        <v>142</v>
      </c>
      <c r="BS49" s="552"/>
      <c r="BT49" s="552"/>
      <c r="BU49" s="552"/>
      <c r="BV49" s="552" t="s">
        <v>142</v>
      </c>
      <c r="BW49" s="552"/>
      <c r="BX49" s="552"/>
      <c r="BY49" s="552"/>
      <c r="BZ49" s="559"/>
      <c r="CA49" s="559"/>
      <c r="CB49" s="552" t="s">
        <v>142</v>
      </c>
      <c r="CC49" s="552"/>
      <c r="CD49" s="552" t="s">
        <v>142</v>
      </c>
      <c r="CE49" s="552"/>
      <c r="CF49" s="552" t="s">
        <v>142</v>
      </c>
      <c r="CG49" s="552"/>
    </row>
    <row r="50" spans="1:85" ht="27" customHeight="1" x14ac:dyDescent="0.2">
      <c r="A50" s="556"/>
      <c r="B50" s="557"/>
      <c r="C50" s="558"/>
      <c r="D50" s="46" t="s">
        <v>179</v>
      </c>
      <c r="E50" s="560" t="s">
        <v>180</v>
      </c>
      <c r="F50" s="561"/>
      <c r="G50" s="561"/>
      <c r="H50" s="561"/>
      <c r="I50" s="561"/>
      <c r="J50" s="561"/>
      <c r="K50" s="562"/>
      <c r="L50" s="552" t="s">
        <v>142</v>
      </c>
      <c r="M50" s="552"/>
      <c r="N50" s="552" t="s">
        <v>142</v>
      </c>
      <c r="O50" s="552"/>
      <c r="P50" s="552" t="s">
        <v>142</v>
      </c>
      <c r="Q50" s="552"/>
      <c r="R50" s="552" t="s">
        <v>142</v>
      </c>
      <c r="S50" s="552"/>
      <c r="T50" s="552" t="s">
        <v>142</v>
      </c>
      <c r="U50" s="552"/>
      <c r="V50" s="552" t="s">
        <v>142</v>
      </c>
      <c r="W50" s="552"/>
      <c r="X50" s="552" t="s">
        <v>142</v>
      </c>
      <c r="Y50" s="552"/>
      <c r="Z50" s="552" t="s">
        <v>142</v>
      </c>
      <c r="AA50" s="552"/>
      <c r="AB50" s="552"/>
      <c r="AC50" s="552"/>
      <c r="AD50" s="552" t="s">
        <v>142</v>
      </c>
      <c r="AE50" s="552"/>
      <c r="AF50" s="552" t="s">
        <v>142</v>
      </c>
      <c r="AG50" s="552"/>
      <c r="AH50" s="552" t="s">
        <v>142</v>
      </c>
      <c r="AI50" s="552"/>
      <c r="AJ50" s="552" t="s">
        <v>142</v>
      </c>
      <c r="AK50" s="552"/>
      <c r="AL50" s="552" t="s">
        <v>142</v>
      </c>
      <c r="AM50" s="552"/>
      <c r="AN50" s="552" t="s">
        <v>142</v>
      </c>
      <c r="AO50" s="552"/>
      <c r="AP50" s="552" t="s">
        <v>142</v>
      </c>
      <c r="AQ50" s="552"/>
      <c r="AR50" s="552"/>
      <c r="AS50" s="552"/>
      <c r="AT50" s="563"/>
      <c r="AU50" s="564"/>
      <c r="AV50" s="552" t="s">
        <v>142</v>
      </c>
      <c r="AW50" s="552"/>
      <c r="AX50" s="552" t="s">
        <v>142</v>
      </c>
      <c r="AY50" s="552"/>
      <c r="AZ50" s="552" t="s">
        <v>142</v>
      </c>
      <c r="BA50" s="552"/>
      <c r="BB50" s="552" t="s">
        <v>142</v>
      </c>
      <c r="BC50" s="552"/>
      <c r="BD50" s="552" t="s">
        <v>142</v>
      </c>
      <c r="BE50" s="552"/>
      <c r="BF50" s="552" t="s">
        <v>142</v>
      </c>
      <c r="BG50" s="552"/>
      <c r="BH50" s="552"/>
      <c r="BI50" s="552"/>
      <c r="BJ50" s="552" t="s">
        <v>142</v>
      </c>
      <c r="BK50" s="552"/>
      <c r="BL50" s="552" t="s">
        <v>142</v>
      </c>
      <c r="BM50" s="552"/>
      <c r="BN50" s="552" t="s">
        <v>142</v>
      </c>
      <c r="BO50" s="552"/>
      <c r="BP50" s="552" t="s">
        <v>142</v>
      </c>
      <c r="BQ50" s="552"/>
      <c r="BR50" s="552" t="s">
        <v>142</v>
      </c>
      <c r="BS50" s="552"/>
      <c r="BT50" s="552"/>
      <c r="BU50" s="552"/>
      <c r="BV50" s="552" t="s">
        <v>142</v>
      </c>
      <c r="BW50" s="552"/>
      <c r="BX50" s="552"/>
      <c r="BY50" s="552"/>
      <c r="BZ50" s="559"/>
      <c r="CA50" s="559"/>
      <c r="CB50" s="552" t="s">
        <v>142</v>
      </c>
      <c r="CC50" s="552"/>
      <c r="CD50" s="552" t="s">
        <v>142</v>
      </c>
      <c r="CE50" s="552"/>
      <c r="CF50" s="552" t="s">
        <v>142</v>
      </c>
      <c r="CG50" s="552"/>
    </row>
    <row r="51" spans="1:85" ht="27" customHeight="1" x14ac:dyDescent="0.2">
      <c r="A51" s="553" t="s">
        <v>95</v>
      </c>
      <c r="B51" s="554"/>
      <c r="C51" s="555"/>
      <c r="D51" s="47" t="s">
        <v>80</v>
      </c>
      <c r="E51" s="560" t="s">
        <v>180</v>
      </c>
      <c r="F51" s="561"/>
      <c r="G51" s="561"/>
      <c r="H51" s="561"/>
      <c r="I51" s="561"/>
      <c r="J51" s="561"/>
      <c r="K51" s="562"/>
      <c r="L51" s="552" t="s">
        <v>142</v>
      </c>
      <c r="M51" s="552"/>
      <c r="N51" s="552" t="s">
        <v>142</v>
      </c>
      <c r="O51" s="552"/>
      <c r="P51" s="552" t="s">
        <v>142</v>
      </c>
      <c r="Q51" s="552"/>
      <c r="R51" s="552" t="s">
        <v>142</v>
      </c>
      <c r="S51" s="552"/>
      <c r="T51" s="552" t="s">
        <v>142</v>
      </c>
      <c r="U51" s="552"/>
      <c r="V51" s="552" t="s">
        <v>142</v>
      </c>
      <c r="W51" s="552"/>
      <c r="X51" s="552" t="s">
        <v>142</v>
      </c>
      <c r="Y51" s="552"/>
      <c r="Z51" s="552" t="s">
        <v>142</v>
      </c>
      <c r="AA51" s="552"/>
      <c r="AB51" s="552"/>
      <c r="AC51" s="552"/>
      <c r="AD51" s="552" t="s">
        <v>142</v>
      </c>
      <c r="AE51" s="552"/>
      <c r="AF51" s="552" t="s">
        <v>142</v>
      </c>
      <c r="AG51" s="552"/>
      <c r="AH51" s="552" t="s">
        <v>142</v>
      </c>
      <c r="AI51" s="552"/>
      <c r="AJ51" s="552" t="s">
        <v>142</v>
      </c>
      <c r="AK51" s="552"/>
      <c r="AL51" s="552" t="s">
        <v>142</v>
      </c>
      <c r="AM51" s="552"/>
      <c r="AN51" s="552" t="s">
        <v>142</v>
      </c>
      <c r="AO51" s="552"/>
      <c r="AP51" s="552" t="s">
        <v>142</v>
      </c>
      <c r="AQ51" s="552"/>
      <c r="AR51" s="552"/>
      <c r="AS51" s="552"/>
      <c r="AT51" s="563"/>
      <c r="AU51" s="564"/>
      <c r="AV51" s="552" t="s">
        <v>142</v>
      </c>
      <c r="AW51" s="552"/>
      <c r="AX51" s="552" t="s">
        <v>142</v>
      </c>
      <c r="AY51" s="552"/>
      <c r="AZ51" s="552" t="s">
        <v>142</v>
      </c>
      <c r="BA51" s="552"/>
      <c r="BB51" s="552" t="s">
        <v>142</v>
      </c>
      <c r="BC51" s="552"/>
      <c r="BD51" s="552" t="s">
        <v>142</v>
      </c>
      <c r="BE51" s="552"/>
      <c r="BF51" s="552" t="s">
        <v>142</v>
      </c>
      <c r="BG51" s="552"/>
      <c r="BH51" s="552"/>
      <c r="BI51" s="552"/>
      <c r="BJ51" s="552" t="s">
        <v>142</v>
      </c>
      <c r="BK51" s="552"/>
      <c r="BL51" s="552" t="s">
        <v>142</v>
      </c>
      <c r="BM51" s="552"/>
      <c r="BN51" s="552" t="s">
        <v>142</v>
      </c>
      <c r="BO51" s="552"/>
      <c r="BP51" s="552" t="s">
        <v>142</v>
      </c>
      <c r="BQ51" s="552"/>
      <c r="BR51" s="552" t="s">
        <v>142</v>
      </c>
      <c r="BS51" s="552"/>
      <c r="BT51" s="552"/>
      <c r="BU51" s="552"/>
      <c r="BV51" s="552" t="s">
        <v>142</v>
      </c>
      <c r="BW51" s="552"/>
      <c r="BX51" s="552"/>
      <c r="BY51" s="552"/>
      <c r="BZ51" s="559"/>
      <c r="CA51" s="559"/>
      <c r="CB51" s="552" t="s">
        <v>142</v>
      </c>
      <c r="CC51" s="552"/>
      <c r="CD51" s="552" t="s">
        <v>142</v>
      </c>
      <c r="CE51" s="552"/>
      <c r="CF51" s="552" t="s">
        <v>142</v>
      </c>
      <c r="CG51" s="552"/>
    </row>
    <row r="52" spans="1:85" ht="27" customHeight="1" x14ac:dyDescent="0.2">
      <c r="A52" s="556"/>
      <c r="B52" s="557"/>
      <c r="C52" s="558"/>
      <c r="D52" s="46" t="s">
        <v>179</v>
      </c>
      <c r="E52" s="560" t="s">
        <v>180</v>
      </c>
      <c r="F52" s="561"/>
      <c r="G52" s="561"/>
      <c r="H52" s="561"/>
      <c r="I52" s="561"/>
      <c r="J52" s="561"/>
      <c r="K52" s="562"/>
      <c r="L52" s="552" t="s">
        <v>142</v>
      </c>
      <c r="M52" s="552"/>
      <c r="N52" s="552" t="s">
        <v>142</v>
      </c>
      <c r="O52" s="552"/>
      <c r="P52" s="552" t="s">
        <v>142</v>
      </c>
      <c r="Q52" s="552"/>
      <c r="R52" s="552" t="s">
        <v>142</v>
      </c>
      <c r="S52" s="552"/>
      <c r="T52" s="552" t="s">
        <v>142</v>
      </c>
      <c r="U52" s="552"/>
      <c r="V52" s="552" t="s">
        <v>142</v>
      </c>
      <c r="W52" s="552"/>
      <c r="X52" s="552" t="s">
        <v>142</v>
      </c>
      <c r="Y52" s="552"/>
      <c r="Z52" s="552" t="s">
        <v>142</v>
      </c>
      <c r="AA52" s="552"/>
      <c r="AB52" s="552"/>
      <c r="AC52" s="552"/>
      <c r="AD52" s="552" t="s">
        <v>142</v>
      </c>
      <c r="AE52" s="552"/>
      <c r="AF52" s="552" t="s">
        <v>142</v>
      </c>
      <c r="AG52" s="552"/>
      <c r="AH52" s="552" t="s">
        <v>142</v>
      </c>
      <c r="AI52" s="552"/>
      <c r="AJ52" s="552" t="s">
        <v>142</v>
      </c>
      <c r="AK52" s="552"/>
      <c r="AL52" s="552" t="s">
        <v>142</v>
      </c>
      <c r="AM52" s="552"/>
      <c r="AN52" s="552" t="s">
        <v>142</v>
      </c>
      <c r="AO52" s="552"/>
      <c r="AP52" s="552" t="s">
        <v>142</v>
      </c>
      <c r="AQ52" s="552"/>
      <c r="AR52" s="552"/>
      <c r="AS52" s="552"/>
      <c r="AT52" s="563"/>
      <c r="AU52" s="564"/>
      <c r="AV52" s="552" t="s">
        <v>142</v>
      </c>
      <c r="AW52" s="552"/>
      <c r="AX52" s="552" t="s">
        <v>142</v>
      </c>
      <c r="AY52" s="552"/>
      <c r="AZ52" s="552" t="s">
        <v>142</v>
      </c>
      <c r="BA52" s="552"/>
      <c r="BB52" s="552" t="s">
        <v>142</v>
      </c>
      <c r="BC52" s="552"/>
      <c r="BD52" s="552" t="s">
        <v>142</v>
      </c>
      <c r="BE52" s="552"/>
      <c r="BF52" s="552" t="s">
        <v>142</v>
      </c>
      <c r="BG52" s="552"/>
      <c r="BH52" s="552"/>
      <c r="BI52" s="552"/>
      <c r="BJ52" s="552" t="s">
        <v>142</v>
      </c>
      <c r="BK52" s="552"/>
      <c r="BL52" s="552" t="s">
        <v>142</v>
      </c>
      <c r="BM52" s="552"/>
      <c r="BN52" s="552" t="s">
        <v>142</v>
      </c>
      <c r="BO52" s="552"/>
      <c r="BP52" s="552" t="s">
        <v>142</v>
      </c>
      <c r="BQ52" s="552"/>
      <c r="BR52" s="552" t="s">
        <v>142</v>
      </c>
      <c r="BS52" s="552"/>
      <c r="BT52" s="552"/>
      <c r="BU52" s="552"/>
      <c r="BV52" s="552" t="s">
        <v>142</v>
      </c>
      <c r="BW52" s="552"/>
      <c r="BX52" s="552"/>
      <c r="BY52" s="552"/>
      <c r="BZ52" s="559"/>
      <c r="CA52" s="559"/>
      <c r="CB52" s="552" t="s">
        <v>142</v>
      </c>
      <c r="CC52" s="552"/>
      <c r="CD52" s="552" t="s">
        <v>142</v>
      </c>
      <c r="CE52" s="552"/>
      <c r="CF52" s="552" t="s">
        <v>142</v>
      </c>
      <c r="CG52" s="552"/>
    </row>
    <row r="53" spans="1:85" ht="27" customHeight="1" x14ac:dyDescent="0.2">
      <c r="A53" s="553" t="s">
        <v>96</v>
      </c>
      <c r="B53" s="554"/>
      <c r="C53" s="555"/>
      <c r="D53" s="47" t="s">
        <v>80</v>
      </c>
      <c r="E53" s="560" t="s">
        <v>180</v>
      </c>
      <c r="F53" s="561"/>
      <c r="G53" s="561"/>
      <c r="H53" s="561"/>
      <c r="I53" s="561"/>
      <c r="J53" s="561"/>
      <c r="K53" s="562"/>
      <c r="L53" s="552" t="s">
        <v>142</v>
      </c>
      <c r="M53" s="552"/>
      <c r="N53" s="552" t="s">
        <v>142</v>
      </c>
      <c r="O53" s="552"/>
      <c r="P53" s="552" t="s">
        <v>142</v>
      </c>
      <c r="Q53" s="552"/>
      <c r="R53" s="552" t="s">
        <v>142</v>
      </c>
      <c r="S53" s="552"/>
      <c r="T53" s="552" t="s">
        <v>142</v>
      </c>
      <c r="U53" s="552"/>
      <c r="V53" s="552" t="s">
        <v>142</v>
      </c>
      <c r="W53" s="552"/>
      <c r="X53" s="552" t="s">
        <v>142</v>
      </c>
      <c r="Y53" s="552"/>
      <c r="Z53" s="552" t="s">
        <v>142</v>
      </c>
      <c r="AA53" s="552"/>
      <c r="AB53" s="552"/>
      <c r="AC53" s="552"/>
      <c r="AD53" s="552" t="s">
        <v>142</v>
      </c>
      <c r="AE53" s="552"/>
      <c r="AF53" s="552" t="s">
        <v>142</v>
      </c>
      <c r="AG53" s="552"/>
      <c r="AH53" s="552" t="s">
        <v>142</v>
      </c>
      <c r="AI53" s="552"/>
      <c r="AJ53" s="552" t="s">
        <v>142</v>
      </c>
      <c r="AK53" s="552"/>
      <c r="AL53" s="552" t="s">
        <v>142</v>
      </c>
      <c r="AM53" s="552"/>
      <c r="AN53" s="552" t="s">
        <v>142</v>
      </c>
      <c r="AO53" s="552"/>
      <c r="AP53" s="552" t="s">
        <v>142</v>
      </c>
      <c r="AQ53" s="552"/>
      <c r="AR53" s="552"/>
      <c r="AS53" s="552"/>
      <c r="AT53" s="563"/>
      <c r="AU53" s="564"/>
      <c r="AV53" s="552" t="s">
        <v>142</v>
      </c>
      <c r="AW53" s="552"/>
      <c r="AX53" s="552" t="s">
        <v>142</v>
      </c>
      <c r="AY53" s="552"/>
      <c r="AZ53" s="552" t="s">
        <v>142</v>
      </c>
      <c r="BA53" s="552"/>
      <c r="BB53" s="552" t="s">
        <v>142</v>
      </c>
      <c r="BC53" s="552"/>
      <c r="BD53" s="552" t="s">
        <v>142</v>
      </c>
      <c r="BE53" s="552"/>
      <c r="BF53" s="552" t="s">
        <v>142</v>
      </c>
      <c r="BG53" s="552"/>
      <c r="BH53" s="552"/>
      <c r="BI53" s="552"/>
      <c r="BJ53" s="552" t="s">
        <v>142</v>
      </c>
      <c r="BK53" s="552"/>
      <c r="BL53" s="552" t="s">
        <v>142</v>
      </c>
      <c r="BM53" s="552"/>
      <c r="BN53" s="552" t="s">
        <v>142</v>
      </c>
      <c r="BO53" s="552"/>
      <c r="BP53" s="552" t="s">
        <v>142</v>
      </c>
      <c r="BQ53" s="552"/>
      <c r="BR53" s="552" t="s">
        <v>142</v>
      </c>
      <c r="BS53" s="552"/>
      <c r="BT53" s="552"/>
      <c r="BU53" s="552"/>
      <c r="BV53" s="552" t="s">
        <v>142</v>
      </c>
      <c r="BW53" s="552"/>
      <c r="BX53" s="552"/>
      <c r="BY53" s="552"/>
      <c r="BZ53" s="559"/>
      <c r="CA53" s="559"/>
      <c r="CB53" s="552" t="s">
        <v>142</v>
      </c>
      <c r="CC53" s="552"/>
      <c r="CD53" s="552" t="s">
        <v>142</v>
      </c>
      <c r="CE53" s="552"/>
      <c r="CF53" s="552" t="s">
        <v>142</v>
      </c>
      <c r="CG53" s="552"/>
    </row>
    <row r="54" spans="1:85" ht="27" customHeight="1" x14ac:dyDescent="0.2">
      <c r="A54" s="556"/>
      <c r="B54" s="557"/>
      <c r="C54" s="558"/>
      <c r="D54" s="46" t="s">
        <v>179</v>
      </c>
      <c r="E54" s="560" t="s">
        <v>180</v>
      </c>
      <c r="F54" s="561"/>
      <c r="G54" s="561"/>
      <c r="H54" s="561"/>
      <c r="I54" s="561"/>
      <c r="J54" s="561"/>
      <c r="K54" s="562"/>
      <c r="L54" s="552" t="s">
        <v>142</v>
      </c>
      <c r="M54" s="552"/>
      <c r="N54" s="552" t="s">
        <v>142</v>
      </c>
      <c r="O54" s="552"/>
      <c r="P54" s="552" t="s">
        <v>142</v>
      </c>
      <c r="Q54" s="552"/>
      <c r="R54" s="552" t="s">
        <v>142</v>
      </c>
      <c r="S54" s="552"/>
      <c r="T54" s="552" t="s">
        <v>142</v>
      </c>
      <c r="U54" s="552"/>
      <c r="V54" s="552" t="s">
        <v>142</v>
      </c>
      <c r="W54" s="552"/>
      <c r="X54" s="552" t="s">
        <v>142</v>
      </c>
      <c r="Y54" s="552"/>
      <c r="Z54" s="552" t="s">
        <v>142</v>
      </c>
      <c r="AA54" s="552"/>
      <c r="AB54" s="552"/>
      <c r="AC54" s="552"/>
      <c r="AD54" s="552" t="s">
        <v>142</v>
      </c>
      <c r="AE54" s="552"/>
      <c r="AF54" s="552" t="s">
        <v>142</v>
      </c>
      <c r="AG54" s="552"/>
      <c r="AH54" s="552" t="s">
        <v>142</v>
      </c>
      <c r="AI54" s="552"/>
      <c r="AJ54" s="552" t="s">
        <v>142</v>
      </c>
      <c r="AK54" s="552"/>
      <c r="AL54" s="552" t="s">
        <v>142</v>
      </c>
      <c r="AM54" s="552"/>
      <c r="AN54" s="552" t="s">
        <v>142</v>
      </c>
      <c r="AO54" s="552"/>
      <c r="AP54" s="552" t="s">
        <v>142</v>
      </c>
      <c r="AQ54" s="552"/>
      <c r="AR54" s="552"/>
      <c r="AS54" s="552"/>
      <c r="AT54" s="563"/>
      <c r="AU54" s="564"/>
      <c r="AV54" s="552" t="s">
        <v>142</v>
      </c>
      <c r="AW54" s="552"/>
      <c r="AX54" s="552" t="s">
        <v>142</v>
      </c>
      <c r="AY54" s="552"/>
      <c r="AZ54" s="552" t="s">
        <v>142</v>
      </c>
      <c r="BA54" s="552"/>
      <c r="BB54" s="552" t="s">
        <v>142</v>
      </c>
      <c r="BC54" s="552"/>
      <c r="BD54" s="552" t="s">
        <v>142</v>
      </c>
      <c r="BE54" s="552"/>
      <c r="BF54" s="552" t="s">
        <v>142</v>
      </c>
      <c r="BG54" s="552"/>
      <c r="BH54" s="552"/>
      <c r="BI54" s="552"/>
      <c r="BJ54" s="552" t="s">
        <v>142</v>
      </c>
      <c r="BK54" s="552"/>
      <c r="BL54" s="552" t="s">
        <v>142</v>
      </c>
      <c r="BM54" s="552"/>
      <c r="BN54" s="552" t="s">
        <v>142</v>
      </c>
      <c r="BO54" s="552"/>
      <c r="BP54" s="552" t="s">
        <v>142</v>
      </c>
      <c r="BQ54" s="552"/>
      <c r="BR54" s="552" t="s">
        <v>142</v>
      </c>
      <c r="BS54" s="552"/>
      <c r="BT54" s="552"/>
      <c r="BU54" s="552"/>
      <c r="BV54" s="552" t="s">
        <v>142</v>
      </c>
      <c r="BW54" s="552"/>
      <c r="BX54" s="552"/>
      <c r="BY54" s="552"/>
      <c r="BZ54" s="559"/>
      <c r="CA54" s="559"/>
      <c r="CB54" s="552" t="s">
        <v>142</v>
      </c>
      <c r="CC54" s="552"/>
      <c r="CD54" s="552" t="s">
        <v>142</v>
      </c>
      <c r="CE54" s="552"/>
      <c r="CF54" s="552" t="s">
        <v>142</v>
      </c>
      <c r="CG54" s="552"/>
    </row>
    <row r="55" spans="1:85" ht="27" customHeight="1" x14ac:dyDescent="0.2">
      <c r="A55" s="553" t="s">
        <v>97</v>
      </c>
      <c r="B55" s="554"/>
      <c r="C55" s="555"/>
      <c r="D55" s="47" t="s">
        <v>80</v>
      </c>
      <c r="E55" s="560" t="s">
        <v>180</v>
      </c>
      <c r="F55" s="561"/>
      <c r="G55" s="561"/>
      <c r="H55" s="561"/>
      <c r="I55" s="561"/>
      <c r="J55" s="561"/>
      <c r="K55" s="562"/>
      <c r="L55" s="552" t="s">
        <v>142</v>
      </c>
      <c r="M55" s="552"/>
      <c r="N55" s="552" t="s">
        <v>142</v>
      </c>
      <c r="O55" s="552"/>
      <c r="P55" s="552" t="s">
        <v>142</v>
      </c>
      <c r="Q55" s="552"/>
      <c r="R55" s="552" t="s">
        <v>142</v>
      </c>
      <c r="S55" s="552"/>
      <c r="T55" s="552" t="s">
        <v>142</v>
      </c>
      <c r="U55" s="552"/>
      <c r="V55" s="552" t="s">
        <v>142</v>
      </c>
      <c r="W55" s="552"/>
      <c r="X55" s="552" t="s">
        <v>142</v>
      </c>
      <c r="Y55" s="552"/>
      <c r="Z55" s="552" t="s">
        <v>142</v>
      </c>
      <c r="AA55" s="552"/>
      <c r="AB55" s="552"/>
      <c r="AC55" s="552"/>
      <c r="AD55" s="552" t="s">
        <v>142</v>
      </c>
      <c r="AE55" s="552"/>
      <c r="AF55" s="552" t="s">
        <v>142</v>
      </c>
      <c r="AG55" s="552"/>
      <c r="AH55" s="552" t="s">
        <v>142</v>
      </c>
      <c r="AI55" s="552"/>
      <c r="AJ55" s="552" t="s">
        <v>142</v>
      </c>
      <c r="AK55" s="552"/>
      <c r="AL55" s="552" t="s">
        <v>142</v>
      </c>
      <c r="AM55" s="552"/>
      <c r="AN55" s="552" t="s">
        <v>142</v>
      </c>
      <c r="AO55" s="552"/>
      <c r="AP55" s="552" t="s">
        <v>142</v>
      </c>
      <c r="AQ55" s="552"/>
      <c r="AR55" s="552"/>
      <c r="AS55" s="552"/>
      <c r="AT55" s="563"/>
      <c r="AU55" s="564"/>
      <c r="AV55" s="552" t="s">
        <v>142</v>
      </c>
      <c r="AW55" s="552"/>
      <c r="AX55" s="552" t="s">
        <v>142</v>
      </c>
      <c r="AY55" s="552"/>
      <c r="AZ55" s="552" t="s">
        <v>142</v>
      </c>
      <c r="BA55" s="552"/>
      <c r="BB55" s="552" t="s">
        <v>142</v>
      </c>
      <c r="BC55" s="552"/>
      <c r="BD55" s="552" t="s">
        <v>142</v>
      </c>
      <c r="BE55" s="552"/>
      <c r="BF55" s="552" t="s">
        <v>142</v>
      </c>
      <c r="BG55" s="552"/>
      <c r="BH55" s="565"/>
      <c r="BI55" s="566"/>
      <c r="BJ55" s="552" t="s">
        <v>142</v>
      </c>
      <c r="BK55" s="552"/>
      <c r="BL55" s="552" t="s">
        <v>142</v>
      </c>
      <c r="BM55" s="552"/>
      <c r="BN55" s="552" t="s">
        <v>142</v>
      </c>
      <c r="BO55" s="552"/>
      <c r="BP55" s="552" t="s">
        <v>142</v>
      </c>
      <c r="BQ55" s="552"/>
      <c r="BR55" s="552" t="s">
        <v>142</v>
      </c>
      <c r="BS55" s="552"/>
      <c r="BT55" s="565"/>
      <c r="BU55" s="566"/>
      <c r="BV55" s="552" t="s">
        <v>142</v>
      </c>
      <c r="BW55" s="552"/>
      <c r="BX55" s="565"/>
      <c r="BY55" s="566"/>
      <c r="BZ55" s="563"/>
      <c r="CA55" s="564"/>
      <c r="CB55" s="552" t="s">
        <v>142</v>
      </c>
      <c r="CC55" s="552"/>
      <c r="CD55" s="552" t="s">
        <v>142</v>
      </c>
      <c r="CE55" s="552"/>
      <c r="CF55" s="552" t="s">
        <v>142</v>
      </c>
      <c r="CG55" s="552"/>
    </row>
    <row r="56" spans="1:85" ht="27" customHeight="1" x14ac:dyDescent="0.2">
      <c r="A56" s="556"/>
      <c r="B56" s="557"/>
      <c r="C56" s="558"/>
      <c r="D56" s="46" t="s">
        <v>179</v>
      </c>
      <c r="E56" s="560" t="s">
        <v>180</v>
      </c>
      <c r="F56" s="561"/>
      <c r="G56" s="561"/>
      <c r="H56" s="561"/>
      <c r="I56" s="561"/>
      <c r="J56" s="561"/>
      <c r="K56" s="562"/>
      <c r="L56" s="552" t="s">
        <v>142</v>
      </c>
      <c r="M56" s="552"/>
      <c r="N56" s="552" t="s">
        <v>142</v>
      </c>
      <c r="O56" s="552"/>
      <c r="P56" s="552" t="s">
        <v>142</v>
      </c>
      <c r="Q56" s="552"/>
      <c r="R56" s="552" t="s">
        <v>142</v>
      </c>
      <c r="S56" s="552"/>
      <c r="T56" s="552" t="s">
        <v>142</v>
      </c>
      <c r="U56" s="552"/>
      <c r="V56" s="552" t="s">
        <v>142</v>
      </c>
      <c r="W56" s="552"/>
      <c r="X56" s="552" t="s">
        <v>142</v>
      </c>
      <c r="Y56" s="552"/>
      <c r="Z56" s="552" t="s">
        <v>142</v>
      </c>
      <c r="AA56" s="552"/>
      <c r="AB56" s="552"/>
      <c r="AC56" s="552"/>
      <c r="AD56" s="552" t="s">
        <v>142</v>
      </c>
      <c r="AE56" s="552"/>
      <c r="AF56" s="552" t="s">
        <v>142</v>
      </c>
      <c r="AG56" s="552"/>
      <c r="AH56" s="552" t="s">
        <v>142</v>
      </c>
      <c r="AI56" s="552"/>
      <c r="AJ56" s="552" t="s">
        <v>142</v>
      </c>
      <c r="AK56" s="552"/>
      <c r="AL56" s="552" t="s">
        <v>142</v>
      </c>
      <c r="AM56" s="552"/>
      <c r="AN56" s="552" t="s">
        <v>142</v>
      </c>
      <c r="AO56" s="552"/>
      <c r="AP56" s="552" t="s">
        <v>142</v>
      </c>
      <c r="AQ56" s="552"/>
      <c r="AR56" s="552"/>
      <c r="AS56" s="552"/>
      <c r="AT56" s="563"/>
      <c r="AU56" s="564"/>
      <c r="AV56" s="552" t="s">
        <v>142</v>
      </c>
      <c r="AW56" s="552"/>
      <c r="AX56" s="552" t="s">
        <v>142</v>
      </c>
      <c r="AY56" s="552"/>
      <c r="AZ56" s="552" t="s">
        <v>142</v>
      </c>
      <c r="BA56" s="552"/>
      <c r="BB56" s="552" t="s">
        <v>142</v>
      </c>
      <c r="BC56" s="552"/>
      <c r="BD56" s="552" t="s">
        <v>142</v>
      </c>
      <c r="BE56" s="552"/>
      <c r="BF56" s="552" t="s">
        <v>142</v>
      </c>
      <c r="BG56" s="552"/>
      <c r="BH56" s="552"/>
      <c r="BI56" s="552"/>
      <c r="BJ56" s="552" t="s">
        <v>142</v>
      </c>
      <c r="BK56" s="552"/>
      <c r="BL56" s="552" t="s">
        <v>142</v>
      </c>
      <c r="BM56" s="552"/>
      <c r="BN56" s="552" t="s">
        <v>142</v>
      </c>
      <c r="BO56" s="552"/>
      <c r="BP56" s="552" t="s">
        <v>142</v>
      </c>
      <c r="BQ56" s="552"/>
      <c r="BR56" s="552" t="s">
        <v>142</v>
      </c>
      <c r="BS56" s="552"/>
      <c r="BT56" s="552"/>
      <c r="BU56" s="552"/>
      <c r="BV56" s="552" t="s">
        <v>142</v>
      </c>
      <c r="BW56" s="552"/>
      <c r="BX56" s="552"/>
      <c r="BY56" s="552"/>
      <c r="BZ56" s="559"/>
      <c r="CA56" s="559"/>
      <c r="CB56" s="552" t="s">
        <v>142</v>
      </c>
      <c r="CC56" s="552"/>
      <c r="CD56" s="552" t="s">
        <v>142</v>
      </c>
      <c r="CE56" s="552"/>
      <c r="CF56" s="552" t="s">
        <v>142</v>
      </c>
      <c r="CG56" s="552"/>
    </row>
    <row r="57" spans="1:85" ht="27" customHeight="1" x14ac:dyDescent="0.2">
      <c r="A57" s="553" t="s">
        <v>98</v>
      </c>
      <c r="B57" s="554"/>
      <c r="C57" s="555"/>
      <c r="D57" s="47" t="s">
        <v>80</v>
      </c>
      <c r="E57" s="560" t="s">
        <v>180</v>
      </c>
      <c r="F57" s="561"/>
      <c r="G57" s="561"/>
      <c r="H57" s="561"/>
      <c r="I57" s="561"/>
      <c r="J57" s="561"/>
      <c r="K57" s="562"/>
      <c r="L57" s="552" t="s">
        <v>142</v>
      </c>
      <c r="M57" s="552"/>
      <c r="N57" s="552" t="s">
        <v>142</v>
      </c>
      <c r="O57" s="552"/>
      <c r="P57" s="552" t="s">
        <v>142</v>
      </c>
      <c r="Q57" s="552"/>
      <c r="R57" s="552" t="s">
        <v>142</v>
      </c>
      <c r="S57" s="552"/>
      <c r="T57" s="552" t="s">
        <v>142</v>
      </c>
      <c r="U57" s="552"/>
      <c r="V57" s="552" t="s">
        <v>142</v>
      </c>
      <c r="W57" s="552"/>
      <c r="X57" s="552" t="s">
        <v>142</v>
      </c>
      <c r="Y57" s="552"/>
      <c r="Z57" s="552" t="s">
        <v>142</v>
      </c>
      <c r="AA57" s="552"/>
      <c r="AB57" s="552"/>
      <c r="AC57" s="552"/>
      <c r="AD57" s="552" t="s">
        <v>142</v>
      </c>
      <c r="AE57" s="552"/>
      <c r="AF57" s="552" t="s">
        <v>142</v>
      </c>
      <c r="AG57" s="552"/>
      <c r="AH57" s="552" t="s">
        <v>142</v>
      </c>
      <c r="AI57" s="552"/>
      <c r="AJ57" s="552" t="s">
        <v>142</v>
      </c>
      <c r="AK57" s="552"/>
      <c r="AL57" s="552" t="s">
        <v>142</v>
      </c>
      <c r="AM57" s="552"/>
      <c r="AN57" s="552" t="s">
        <v>142</v>
      </c>
      <c r="AO57" s="552"/>
      <c r="AP57" s="552" t="s">
        <v>142</v>
      </c>
      <c r="AQ57" s="552"/>
      <c r="AR57" s="552"/>
      <c r="AS57" s="552"/>
      <c r="AT57" s="563"/>
      <c r="AU57" s="564"/>
      <c r="AV57" s="552" t="s">
        <v>142</v>
      </c>
      <c r="AW57" s="552"/>
      <c r="AX57" s="552" t="s">
        <v>142</v>
      </c>
      <c r="AY57" s="552"/>
      <c r="AZ57" s="552" t="s">
        <v>142</v>
      </c>
      <c r="BA57" s="552"/>
      <c r="BB57" s="552" t="s">
        <v>142</v>
      </c>
      <c r="BC57" s="552"/>
      <c r="BD57" s="552" t="s">
        <v>142</v>
      </c>
      <c r="BE57" s="552"/>
      <c r="BF57" s="552" t="s">
        <v>142</v>
      </c>
      <c r="BG57" s="552"/>
      <c r="BH57" s="552"/>
      <c r="BI57" s="552"/>
      <c r="BJ57" s="552" t="s">
        <v>142</v>
      </c>
      <c r="BK57" s="552"/>
      <c r="BL57" s="552" t="s">
        <v>142</v>
      </c>
      <c r="BM57" s="552"/>
      <c r="BN57" s="552" t="s">
        <v>142</v>
      </c>
      <c r="BO57" s="552"/>
      <c r="BP57" s="552" t="s">
        <v>142</v>
      </c>
      <c r="BQ57" s="552"/>
      <c r="BR57" s="552" t="s">
        <v>142</v>
      </c>
      <c r="BS57" s="552"/>
      <c r="BT57" s="552"/>
      <c r="BU57" s="552"/>
      <c r="BV57" s="552" t="s">
        <v>142</v>
      </c>
      <c r="BW57" s="552"/>
      <c r="BX57" s="552"/>
      <c r="BY57" s="552"/>
      <c r="BZ57" s="559"/>
      <c r="CA57" s="559"/>
      <c r="CB57" s="552" t="s">
        <v>142</v>
      </c>
      <c r="CC57" s="552"/>
      <c r="CD57" s="552" t="s">
        <v>142</v>
      </c>
      <c r="CE57" s="552"/>
      <c r="CF57" s="552" t="s">
        <v>142</v>
      </c>
      <c r="CG57" s="552"/>
    </row>
    <row r="58" spans="1:85" ht="27" customHeight="1" x14ac:dyDescent="0.2">
      <c r="A58" s="556"/>
      <c r="B58" s="557"/>
      <c r="C58" s="558"/>
      <c r="D58" s="46" t="s">
        <v>179</v>
      </c>
      <c r="E58" s="560" t="s">
        <v>180</v>
      </c>
      <c r="F58" s="561"/>
      <c r="G58" s="561"/>
      <c r="H58" s="561"/>
      <c r="I58" s="561"/>
      <c r="J58" s="561"/>
      <c r="K58" s="562"/>
      <c r="L58" s="552" t="s">
        <v>142</v>
      </c>
      <c r="M58" s="552"/>
      <c r="N58" s="552" t="s">
        <v>142</v>
      </c>
      <c r="O58" s="552"/>
      <c r="P58" s="552" t="s">
        <v>142</v>
      </c>
      <c r="Q58" s="552"/>
      <c r="R58" s="552" t="s">
        <v>142</v>
      </c>
      <c r="S58" s="552"/>
      <c r="T58" s="552" t="s">
        <v>142</v>
      </c>
      <c r="U58" s="552"/>
      <c r="V58" s="552" t="s">
        <v>142</v>
      </c>
      <c r="W58" s="552"/>
      <c r="X58" s="552" t="s">
        <v>142</v>
      </c>
      <c r="Y58" s="552"/>
      <c r="Z58" s="552" t="s">
        <v>142</v>
      </c>
      <c r="AA58" s="552"/>
      <c r="AB58" s="552"/>
      <c r="AC58" s="552"/>
      <c r="AD58" s="552" t="s">
        <v>142</v>
      </c>
      <c r="AE58" s="552"/>
      <c r="AF58" s="552" t="s">
        <v>142</v>
      </c>
      <c r="AG58" s="552"/>
      <c r="AH58" s="552" t="s">
        <v>142</v>
      </c>
      <c r="AI58" s="552"/>
      <c r="AJ58" s="552" t="s">
        <v>142</v>
      </c>
      <c r="AK58" s="552"/>
      <c r="AL58" s="552" t="s">
        <v>142</v>
      </c>
      <c r="AM58" s="552"/>
      <c r="AN58" s="552" t="s">
        <v>142</v>
      </c>
      <c r="AO58" s="552"/>
      <c r="AP58" s="552" t="s">
        <v>142</v>
      </c>
      <c r="AQ58" s="552"/>
      <c r="AR58" s="552"/>
      <c r="AS58" s="552"/>
      <c r="AT58" s="563"/>
      <c r="AU58" s="564"/>
      <c r="AV58" s="552" t="s">
        <v>142</v>
      </c>
      <c r="AW58" s="552"/>
      <c r="AX58" s="552" t="s">
        <v>142</v>
      </c>
      <c r="AY58" s="552"/>
      <c r="AZ58" s="552" t="s">
        <v>142</v>
      </c>
      <c r="BA58" s="552"/>
      <c r="BB58" s="552" t="s">
        <v>142</v>
      </c>
      <c r="BC58" s="552"/>
      <c r="BD58" s="552" t="s">
        <v>142</v>
      </c>
      <c r="BE58" s="552"/>
      <c r="BF58" s="552" t="s">
        <v>142</v>
      </c>
      <c r="BG58" s="552"/>
      <c r="BH58" s="552"/>
      <c r="BI58" s="552"/>
      <c r="BJ58" s="552" t="s">
        <v>142</v>
      </c>
      <c r="BK58" s="552"/>
      <c r="BL58" s="552" t="s">
        <v>142</v>
      </c>
      <c r="BM58" s="552"/>
      <c r="BN58" s="552" t="s">
        <v>142</v>
      </c>
      <c r="BO58" s="552"/>
      <c r="BP58" s="552" t="s">
        <v>142</v>
      </c>
      <c r="BQ58" s="552"/>
      <c r="BR58" s="552" t="s">
        <v>142</v>
      </c>
      <c r="BS58" s="552"/>
      <c r="BT58" s="552"/>
      <c r="BU58" s="552"/>
      <c r="BV58" s="552" t="s">
        <v>142</v>
      </c>
      <c r="BW58" s="552"/>
      <c r="BX58" s="552"/>
      <c r="BY58" s="552"/>
      <c r="BZ58" s="559"/>
      <c r="CA58" s="559"/>
      <c r="CB58" s="552" t="s">
        <v>142</v>
      </c>
      <c r="CC58" s="552"/>
      <c r="CD58" s="552" t="s">
        <v>142</v>
      </c>
      <c r="CE58" s="552"/>
      <c r="CF58" s="552" t="s">
        <v>142</v>
      </c>
      <c r="CG58" s="552"/>
    </row>
    <row r="59" spans="1:85" ht="27" customHeight="1" x14ac:dyDescent="0.2">
      <c r="A59" s="553" t="s">
        <v>143</v>
      </c>
      <c r="B59" s="554"/>
      <c r="C59" s="555"/>
      <c r="D59" s="47" t="s">
        <v>80</v>
      </c>
      <c r="E59" s="560" t="s">
        <v>180</v>
      </c>
      <c r="F59" s="561"/>
      <c r="G59" s="561"/>
      <c r="H59" s="561"/>
      <c r="I59" s="561"/>
      <c r="J59" s="561"/>
      <c r="K59" s="562"/>
      <c r="L59" s="552" t="s">
        <v>142</v>
      </c>
      <c r="M59" s="552"/>
      <c r="N59" s="552" t="s">
        <v>142</v>
      </c>
      <c r="O59" s="552"/>
      <c r="P59" s="552" t="s">
        <v>142</v>
      </c>
      <c r="Q59" s="552"/>
      <c r="R59" s="552" t="s">
        <v>142</v>
      </c>
      <c r="S59" s="552"/>
      <c r="T59" s="552" t="s">
        <v>142</v>
      </c>
      <c r="U59" s="552"/>
      <c r="V59" s="552" t="s">
        <v>142</v>
      </c>
      <c r="W59" s="552"/>
      <c r="X59" s="552" t="s">
        <v>142</v>
      </c>
      <c r="Y59" s="552"/>
      <c r="Z59" s="552" t="s">
        <v>142</v>
      </c>
      <c r="AA59" s="552"/>
      <c r="AB59" s="552"/>
      <c r="AC59" s="552"/>
      <c r="AD59" s="552" t="s">
        <v>142</v>
      </c>
      <c r="AE59" s="552"/>
      <c r="AF59" s="552" t="s">
        <v>142</v>
      </c>
      <c r="AG59" s="552"/>
      <c r="AH59" s="552" t="s">
        <v>142</v>
      </c>
      <c r="AI59" s="552"/>
      <c r="AJ59" s="552" t="s">
        <v>142</v>
      </c>
      <c r="AK59" s="552"/>
      <c r="AL59" s="552" t="s">
        <v>142</v>
      </c>
      <c r="AM59" s="552"/>
      <c r="AN59" s="552" t="s">
        <v>142</v>
      </c>
      <c r="AO59" s="552"/>
      <c r="AP59" s="552" t="s">
        <v>142</v>
      </c>
      <c r="AQ59" s="552"/>
      <c r="AR59" s="552"/>
      <c r="AS59" s="552"/>
      <c r="AT59" s="563"/>
      <c r="AU59" s="564"/>
      <c r="AV59" s="552" t="s">
        <v>142</v>
      </c>
      <c r="AW59" s="552"/>
      <c r="AX59" s="552" t="s">
        <v>142</v>
      </c>
      <c r="AY59" s="552"/>
      <c r="AZ59" s="552" t="s">
        <v>142</v>
      </c>
      <c r="BA59" s="552"/>
      <c r="BB59" s="552" t="s">
        <v>142</v>
      </c>
      <c r="BC59" s="552"/>
      <c r="BD59" s="552" t="s">
        <v>142</v>
      </c>
      <c r="BE59" s="552"/>
      <c r="BF59" s="552" t="s">
        <v>142</v>
      </c>
      <c r="BG59" s="552"/>
      <c r="BH59" s="552"/>
      <c r="BI59" s="552"/>
      <c r="BJ59" s="552" t="s">
        <v>142</v>
      </c>
      <c r="BK59" s="552"/>
      <c r="BL59" s="552" t="s">
        <v>142</v>
      </c>
      <c r="BM59" s="552"/>
      <c r="BN59" s="552" t="s">
        <v>142</v>
      </c>
      <c r="BO59" s="552"/>
      <c r="BP59" s="552" t="s">
        <v>142</v>
      </c>
      <c r="BQ59" s="552"/>
      <c r="BR59" s="552" t="s">
        <v>142</v>
      </c>
      <c r="BS59" s="552"/>
      <c r="BT59" s="552"/>
      <c r="BU59" s="552"/>
      <c r="BV59" s="552" t="s">
        <v>142</v>
      </c>
      <c r="BW59" s="552"/>
      <c r="BX59" s="552"/>
      <c r="BY59" s="552"/>
      <c r="BZ59" s="559"/>
      <c r="CA59" s="559"/>
      <c r="CB59" s="552" t="s">
        <v>142</v>
      </c>
      <c r="CC59" s="552"/>
      <c r="CD59" s="552" t="s">
        <v>142</v>
      </c>
      <c r="CE59" s="552"/>
      <c r="CF59" s="552" t="s">
        <v>142</v>
      </c>
      <c r="CG59" s="552"/>
    </row>
    <row r="60" spans="1:85" ht="27" customHeight="1" x14ac:dyDescent="0.2">
      <c r="A60" s="556"/>
      <c r="B60" s="557"/>
      <c r="C60" s="558"/>
      <c r="D60" s="46" t="s">
        <v>179</v>
      </c>
      <c r="E60" s="560" t="s">
        <v>180</v>
      </c>
      <c r="F60" s="561"/>
      <c r="G60" s="561"/>
      <c r="H60" s="561"/>
      <c r="I60" s="561"/>
      <c r="J60" s="561"/>
      <c r="K60" s="562"/>
      <c r="L60" s="552" t="s">
        <v>142</v>
      </c>
      <c r="M60" s="552"/>
      <c r="N60" s="552" t="s">
        <v>142</v>
      </c>
      <c r="O60" s="552"/>
      <c r="P60" s="552" t="s">
        <v>142</v>
      </c>
      <c r="Q60" s="552"/>
      <c r="R60" s="552" t="s">
        <v>142</v>
      </c>
      <c r="S60" s="552"/>
      <c r="T60" s="552" t="s">
        <v>142</v>
      </c>
      <c r="U60" s="552"/>
      <c r="V60" s="552" t="s">
        <v>142</v>
      </c>
      <c r="W60" s="552"/>
      <c r="X60" s="552" t="s">
        <v>142</v>
      </c>
      <c r="Y60" s="552"/>
      <c r="Z60" s="552" t="s">
        <v>142</v>
      </c>
      <c r="AA60" s="552"/>
      <c r="AB60" s="552"/>
      <c r="AC60" s="552"/>
      <c r="AD60" s="552" t="s">
        <v>142</v>
      </c>
      <c r="AE60" s="552"/>
      <c r="AF60" s="552" t="s">
        <v>142</v>
      </c>
      <c r="AG60" s="552"/>
      <c r="AH60" s="552" t="s">
        <v>142</v>
      </c>
      <c r="AI60" s="552"/>
      <c r="AJ60" s="552" t="s">
        <v>142</v>
      </c>
      <c r="AK60" s="552"/>
      <c r="AL60" s="552" t="s">
        <v>142</v>
      </c>
      <c r="AM60" s="552"/>
      <c r="AN60" s="552" t="s">
        <v>142</v>
      </c>
      <c r="AO60" s="552"/>
      <c r="AP60" s="552" t="s">
        <v>142</v>
      </c>
      <c r="AQ60" s="552"/>
      <c r="AR60" s="552"/>
      <c r="AS60" s="552"/>
      <c r="AT60" s="563"/>
      <c r="AU60" s="564"/>
      <c r="AV60" s="552" t="s">
        <v>142</v>
      </c>
      <c r="AW60" s="552"/>
      <c r="AX60" s="552" t="s">
        <v>142</v>
      </c>
      <c r="AY60" s="552"/>
      <c r="AZ60" s="552" t="s">
        <v>142</v>
      </c>
      <c r="BA60" s="552"/>
      <c r="BB60" s="552" t="s">
        <v>142</v>
      </c>
      <c r="BC60" s="552"/>
      <c r="BD60" s="552" t="s">
        <v>142</v>
      </c>
      <c r="BE60" s="552"/>
      <c r="BF60" s="552" t="s">
        <v>142</v>
      </c>
      <c r="BG60" s="552"/>
      <c r="BH60" s="552"/>
      <c r="BI60" s="552"/>
      <c r="BJ60" s="552" t="s">
        <v>142</v>
      </c>
      <c r="BK60" s="552"/>
      <c r="BL60" s="552" t="s">
        <v>142</v>
      </c>
      <c r="BM60" s="552"/>
      <c r="BN60" s="552" t="s">
        <v>142</v>
      </c>
      <c r="BO60" s="552"/>
      <c r="BP60" s="552" t="s">
        <v>142</v>
      </c>
      <c r="BQ60" s="552"/>
      <c r="BR60" s="552" t="s">
        <v>142</v>
      </c>
      <c r="BS60" s="552"/>
      <c r="BT60" s="552"/>
      <c r="BU60" s="552"/>
      <c r="BV60" s="552" t="s">
        <v>142</v>
      </c>
      <c r="BW60" s="552"/>
      <c r="BX60" s="552"/>
      <c r="BY60" s="552"/>
      <c r="BZ60" s="559"/>
      <c r="CA60" s="559"/>
      <c r="CB60" s="552" t="s">
        <v>142</v>
      </c>
      <c r="CC60" s="552"/>
      <c r="CD60" s="552" t="s">
        <v>142</v>
      </c>
      <c r="CE60" s="552"/>
      <c r="CF60" s="552" t="s">
        <v>142</v>
      </c>
      <c r="CG60" s="552"/>
    </row>
    <row r="61" spans="1:85" ht="27" customHeight="1" x14ac:dyDescent="0.2">
      <c r="A61" s="553" t="s">
        <v>144</v>
      </c>
      <c r="B61" s="554"/>
      <c r="C61" s="555"/>
      <c r="D61" s="47" t="s">
        <v>80</v>
      </c>
      <c r="E61" s="560" t="s">
        <v>180</v>
      </c>
      <c r="F61" s="561"/>
      <c r="G61" s="561"/>
      <c r="H61" s="561"/>
      <c r="I61" s="561"/>
      <c r="J61" s="561"/>
      <c r="K61" s="562"/>
      <c r="L61" s="552" t="s">
        <v>142</v>
      </c>
      <c r="M61" s="552"/>
      <c r="N61" s="552" t="s">
        <v>142</v>
      </c>
      <c r="O61" s="552"/>
      <c r="P61" s="552" t="s">
        <v>142</v>
      </c>
      <c r="Q61" s="552"/>
      <c r="R61" s="552" t="s">
        <v>142</v>
      </c>
      <c r="S61" s="552"/>
      <c r="T61" s="552" t="s">
        <v>142</v>
      </c>
      <c r="U61" s="552"/>
      <c r="V61" s="552" t="s">
        <v>142</v>
      </c>
      <c r="W61" s="552"/>
      <c r="X61" s="552" t="s">
        <v>142</v>
      </c>
      <c r="Y61" s="552"/>
      <c r="Z61" s="552" t="s">
        <v>142</v>
      </c>
      <c r="AA61" s="552"/>
      <c r="AB61" s="552"/>
      <c r="AC61" s="552"/>
      <c r="AD61" s="552" t="s">
        <v>142</v>
      </c>
      <c r="AE61" s="552"/>
      <c r="AF61" s="552" t="s">
        <v>142</v>
      </c>
      <c r="AG61" s="552"/>
      <c r="AH61" s="552" t="s">
        <v>142</v>
      </c>
      <c r="AI61" s="552"/>
      <c r="AJ61" s="552" t="s">
        <v>142</v>
      </c>
      <c r="AK61" s="552"/>
      <c r="AL61" s="552" t="s">
        <v>142</v>
      </c>
      <c r="AM61" s="552"/>
      <c r="AN61" s="552" t="s">
        <v>142</v>
      </c>
      <c r="AO61" s="552"/>
      <c r="AP61" s="552" t="s">
        <v>142</v>
      </c>
      <c r="AQ61" s="552"/>
      <c r="AR61" s="552"/>
      <c r="AS61" s="552"/>
      <c r="AT61" s="563"/>
      <c r="AU61" s="564"/>
      <c r="AV61" s="552" t="s">
        <v>142</v>
      </c>
      <c r="AW61" s="552"/>
      <c r="AX61" s="552" t="s">
        <v>142</v>
      </c>
      <c r="AY61" s="552"/>
      <c r="AZ61" s="552" t="s">
        <v>142</v>
      </c>
      <c r="BA61" s="552"/>
      <c r="BB61" s="552" t="s">
        <v>142</v>
      </c>
      <c r="BC61" s="552"/>
      <c r="BD61" s="552" t="s">
        <v>142</v>
      </c>
      <c r="BE61" s="552"/>
      <c r="BF61" s="552" t="s">
        <v>142</v>
      </c>
      <c r="BG61" s="552"/>
      <c r="BH61" s="552"/>
      <c r="BI61" s="552"/>
      <c r="BJ61" s="552" t="s">
        <v>142</v>
      </c>
      <c r="BK61" s="552"/>
      <c r="BL61" s="552" t="s">
        <v>142</v>
      </c>
      <c r="BM61" s="552"/>
      <c r="BN61" s="552" t="s">
        <v>142</v>
      </c>
      <c r="BO61" s="552"/>
      <c r="BP61" s="552" t="s">
        <v>142</v>
      </c>
      <c r="BQ61" s="552"/>
      <c r="BR61" s="552" t="s">
        <v>142</v>
      </c>
      <c r="BS61" s="552"/>
      <c r="BT61" s="552"/>
      <c r="BU61" s="552"/>
      <c r="BV61" s="552" t="s">
        <v>142</v>
      </c>
      <c r="BW61" s="552"/>
      <c r="BX61" s="552"/>
      <c r="BY61" s="552"/>
      <c r="BZ61" s="559"/>
      <c r="CA61" s="559"/>
      <c r="CB61" s="552" t="s">
        <v>142</v>
      </c>
      <c r="CC61" s="552"/>
      <c r="CD61" s="552" t="s">
        <v>142</v>
      </c>
      <c r="CE61" s="552"/>
      <c r="CF61" s="552" t="s">
        <v>142</v>
      </c>
      <c r="CG61" s="552"/>
    </row>
    <row r="62" spans="1:85" ht="27" customHeight="1" x14ac:dyDescent="0.2">
      <c r="A62" s="556"/>
      <c r="B62" s="557"/>
      <c r="C62" s="558"/>
      <c r="D62" s="46" t="s">
        <v>179</v>
      </c>
      <c r="E62" s="560" t="s">
        <v>180</v>
      </c>
      <c r="F62" s="561"/>
      <c r="G62" s="561"/>
      <c r="H62" s="561"/>
      <c r="I62" s="561"/>
      <c r="J62" s="561"/>
      <c r="K62" s="562"/>
      <c r="L62" s="552" t="s">
        <v>142</v>
      </c>
      <c r="M62" s="552"/>
      <c r="N62" s="552" t="s">
        <v>142</v>
      </c>
      <c r="O62" s="552"/>
      <c r="P62" s="552" t="s">
        <v>142</v>
      </c>
      <c r="Q62" s="552"/>
      <c r="R62" s="552" t="s">
        <v>142</v>
      </c>
      <c r="S62" s="552"/>
      <c r="T62" s="552" t="s">
        <v>142</v>
      </c>
      <c r="U62" s="552"/>
      <c r="V62" s="552" t="s">
        <v>142</v>
      </c>
      <c r="W62" s="552"/>
      <c r="X62" s="552" t="s">
        <v>142</v>
      </c>
      <c r="Y62" s="552"/>
      <c r="Z62" s="552" t="s">
        <v>142</v>
      </c>
      <c r="AA62" s="552"/>
      <c r="AB62" s="552"/>
      <c r="AC62" s="552"/>
      <c r="AD62" s="552" t="s">
        <v>142</v>
      </c>
      <c r="AE62" s="552"/>
      <c r="AF62" s="552" t="s">
        <v>142</v>
      </c>
      <c r="AG62" s="552"/>
      <c r="AH62" s="552" t="s">
        <v>142</v>
      </c>
      <c r="AI62" s="552"/>
      <c r="AJ62" s="552" t="s">
        <v>142</v>
      </c>
      <c r="AK62" s="552"/>
      <c r="AL62" s="552" t="s">
        <v>142</v>
      </c>
      <c r="AM62" s="552"/>
      <c r="AN62" s="552" t="s">
        <v>142</v>
      </c>
      <c r="AO62" s="552"/>
      <c r="AP62" s="552" t="s">
        <v>142</v>
      </c>
      <c r="AQ62" s="552"/>
      <c r="AR62" s="552"/>
      <c r="AS62" s="552"/>
      <c r="AT62" s="563"/>
      <c r="AU62" s="564"/>
      <c r="AV62" s="552" t="s">
        <v>142</v>
      </c>
      <c r="AW62" s="552"/>
      <c r="AX62" s="552" t="s">
        <v>142</v>
      </c>
      <c r="AY62" s="552"/>
      <c r="AZ62" s="552" t="s">
        <v>142</v>
      </c>
      <c r="BA62" s="552"/>
      <c r="BB62" s="552" t="s">
        <v>142</v>
      </c>
      <c r="BC62" s="552"/>
      <c r="BD62" s="552" t="s">
        <v>142</v>
      </c>
      <c r="BE62" s="552"/>
      <c r="BF62" s="552" t="s">
        <v>142</v>
      </c>
      <c r="BG62" s="552"/>
      <c r="BH62" s="552"/>
      <c r="BI62" s="552"/>
      <c r="BJ62" s="552" t="s">
        <v>142</v>
      </c>
      <c r="BK62" s="552"/>
      <c r="BL62" s="552" t="s">
        <v>142</v>
      </c>
      <c r="BM62" s="552"/>
      <c r="BN62" s="552" t="s">
        <v>142</v>
      </c>
      <c r="BO62" s="552"/>
      <c r="BP62" s="552" t="s">
        <v>142</v>
      </c>
      <c r="BQ62" s="552"/>
      <c r="BR62" s="552" t="s">
        <v>142</v>
      </c>
      <c r="BS62" s="552"/>
      <c r="BT62" s="552"/>
      <c r="BU62" s="552"/>
      <c r="BV62" s="552" t="s">
        <v>142</v>
      </c>
      <c r="BW62" s="552"/>
      <c r="BX62" s="552"/>
      <c r="BY62" s="552"/>
      <c r="BZ62" s="559"/>
      <c r="CA62" s="559"/>
      <c r="CB62" s="552" t="s">
        <v>142</v>
      </c>
      <c r="CC62" s="552"/>
      <c r="CD62" s="552" t="s">
        <v>142</v>
      </c>
      <c r="CE62" s="552"/>
      <c r="CF62" s="552" t="s">
        <v>142</v>
      </c>
      <c r="CG62" s="552"/>
    </row>
    <row r="63" spans="1:85" ht="27" customHeight="1" x14ac:dyDescent="0.2">
      <c r="A63" s="553" t="s">
        <v>99</v>
      </c>
      <c r="B63" s="554"/>
      <c r="C63" s="555"/>
      <c r="D63" s="47" t="s">
        <v>80</v>
      </c>
      <c r="E63" s="560" t="s">
        <v>180</v>
      </c>
      <c r="F63" s="561"/>
      <c r="G63" s="561"/>
      <c r="H63" s="561"/>
      <c r="I63" s="561"/>
      <c r="J63" s="561"/>
      <c r="K63" s="562"/>
      <c r="L63" s="552" t="s">
        <v>142</v>
      </c>
      <c r="M63" s="552"/>
      <c r="N63" s="552" t="s">
        <v>142</v>
      </c>
      <c r="O63" s="552"/>
      <c r="P63" s="552" t="s">
        <v>142</v>
      </c>
      <c r="Q63" s="552"/>
      <c r="R63" s="552" t="s">
        <v>142</v>
      </c>
      <c r="S63" s="552"/>
      <c r="T63" s="552" t="s">
        <v>142</v>
      </c>
      <c r="U63" s="552"/>
      <c r="V63" s="552" t="s">
        <v>142</v>
      </c>
      <c r="W63" s="552"/>
      <c r="X63" s="552" t="s">
        <v>142</v>
      </c>
      <c r="Y63" s="552"/>
      <c r="Z63" s="552" t="s">
        <v>142</v>
      </c>
      <c r="AA63" s="552"/>
      <c r="AB63" s="552"/>
      <c r="AC63" s="552"/>
      <c r="AD63" s="552" t="s">
        <v>142</v>
      </c>
      <c r="AE63" s="552"/>
      <c r="AF63" s="552" t="s">
        <v>142</v>
      </c>
      <c r="AG63" s="552"/>
      <c r="AH63" s="552" t="s">
        <v>142</v>
      </c>
      <c r="AI63" s="552"/>
      <c r="AJ63" s="552" t="s">
        <v>142</v>
      </c>
      <c r="AK63" s="552"/>
      <c r="AL63" s="552" t="s">
        <v>142</v>
      </c>
      <c r="AM63" s="552"/>
      <c r="AN63" s="552" t="s">
        <v>142</v>
      </c>
      <c r="AO63" s="552"/>
      <c r="AP63" s="552" t="s">
        <v>142</v>
      </c>
      <c r="AQ63" s="552"/>
      <c r="AR63" s="552"/>
      <c r="AS63" s="552"/>
      <c r="AT63" s="563"/>
      <c r="AU63" s="564"/>
      <c r="AV63" s="552" t="s">
        <v>142</v>
      </c>
      <c r="AW63" s="552"/>
      <c r="AX63" s="552" t="s">
        <v>142</v>
      </c>
      <c r="AY63" s="552"/>
      <c r="AZ63" s="552" t="s">
        <v>142</v>
      </c>
      <c r="BA63" s="552"/>
      <c r="BB63" s="552" t="s">
        <v>142</v>
      </c>
      <c r="BC63" s="552"/>
      <c r="BD63" s="552" t="s">
        <v>142</v>
      </c>
      <c r="BE63" s="552"/>
      <c r="BF63" s="552" t="s">
        <v>142</v>
      </c>
      <c r="BG63" s="552"/>
      <c r="BH63" s="552"/>
      <c r="BI63" s="552"/>
      <c r="BJ63" s="552" t="s">
        <v>142</v>
      </c>
      <c r="BK63" s="552"/>
      <c r="BL63" s="552" t="s">
        <v>142</v>
      </c>
      <c r="BM63" s="552"/>
      <c r="BN63" s="552" t="s">
        <v>142</v>
      </c>
      <c r="BO63" s="552"/>
      <c r="BP63" s="552" t="s">
        <v>142</v>
      </c>
      <c r="BQ63" s="552"/>
      <c r="BR63" s="552" t="s">
        <v>142</v>
      </c>
      <c r="BS63" s="552"/>
      <c r="BT63" s="552"/>
      <c r="BU63" s="552"/>
      <c r="BV63" s="552" t="s">
        <v>142</v>
      </c>
      <c r="BW63" s="552"/>
      <c r="BX63" s="552"/>
      <c r="BY63" s="552"/>
      <c r="BZ63" s="559"/>
      <c r="CA63" s="559"/>
      <c r="CB63" s="552" t="s">
        <v>142</v>
      </c>
      <c r="CC63" s="552"/>
      <c r="CD63" s="552" t="s">
        <v>142</v>
      </c>
      <c r="CE63" s="552"/>
      <c r="CF63" s="552" t="s">
        <v>142</v>
      </c>
      <c r="CG63" s="552"/>
    </row>
    <row r="64" spans="1:85" ht="27" customHeight="1" x14ac:dyDescent="0.2">
      <c r="A64" s="556"/>
      <c r="B64" s="557"/>
      <c r="C64" s="558"/>
      <c r="D64" s="46" t="s">
        <v>179</v>
      </c>
      <c r="E64" s="560" t="s">
        <v>180</v>
      </c>
      <c r="F64" s="561"/>
      <c r="G64" s="561"/>
      <c r="H64" s="561"/>
      <c r="I64" s="561"/>
      <c r="J64" s="561"/>
      <c r="K64" s="562"/>
      <c r="L64" s="552" t="s">
        <v>142</v>
      </c>
      <c r="M64" s="552"/>
      <c r="N64" s="552" t="s">
        <v>142</v>
      </c>
      <c r="O64" s="552"/>
      <c r="P64" s="552" t="s">
        <v>142</v>
      </c>
      <c r="Q64" s="552"/>
      <c r="R64" s="552" t="s">
        <v>142</v>
      </c>
      <c r="S64" s="552"/>
      <c r="T64" s="552" t="s">
        <v>142</v>
      </c>
      <c r="U64" s="552"/>
      <c r="V64" s="552" t="s">
        <v>142</v>
      </c>
      <c r="W64" s="552"/>
      <c r="X64" s="552" t="s">
        <v>142</v>
      </c>
      <c r="Y64" s="552"/>
      <c r="Z64" s="552" t="s">
        <v>142</v>
      </c>
      <c r="AA64" s="552"/>
      <c r="AB64" s="552"/>
      <c r="AC64" s="552"/>
      <c r="AD64" s="552" t="s">
        <v>142</v>
      </c>
      <c r="AE64" s="552"/>
      <c r="AF64" s="552" t="s">
        <v>142</v>
      </c>
      <c r="AG64" s="552"/>
      <c r="AH64" s="552" t="s">
        <v>142</v>
      </c>
      <c r="AI64" s="552"/>
      <c r="AJ64" s="552" t="s">
        <v>142</v>
      </c>
      <c r="AK64" s="552"/>
      <c r="AL64" s="552" t="s">
        <v>142</v>
      </c>
      <c r="AM64" s="552"/>
      <c r="AN64" s="552" t="s">
        <v>142</v>
      </c>
      <c r="AO64" s="552"/>
      <c r="AP64" s="552" t="s">
        <v>142</v>
      </c>
      <c r="AQ64" s="552"/>
      <c r="AR64" s="552"/>
      <c r="AS64" s="552"/>
      <c r="AT64" s="563"/>
      <c r="AU64" s="564"/>
      <c r="AV64" s="552" t="s">
        <v>142</v>
      </c>
      <c r="AW64" s="552"/>
      <c r="AX64" s="552" t="s">
        <v>142</v>
      </c>
      <c r="AY64" s="552"/>
      <c r="AZ64" s="552" t="s">
        <v>142</v>
      </c>
      <c r="BA64" s="552"/>
      <c r="BB64" s="552" t="s">
        <v>142</v>
      </c>
      <c r="BC64" s="552"/>
      <c r="BD64" s="552" t="s">
        <v>142</v>
      </c>
      <c r="BE64" s="552"/>
      <c r="BF64" s="552" t="s">
        <v>142</v>
      </c>
      <c r="BG64" s="552"/>
      <c r="BH64" s="552"/>
      <c r="BI64" s="552"/>
      <c r="BJ64" s="552" t="s">
        <v>142</v>
      </c>
      <c r="BK64" s="552"/>
      <c r="BL64" s="552" t="s">
        <v>142</v>
      </c>
      <c r="BM64" s="552"/>
      <c r="BN64" s="552" t="s">
        <v>142</v>
      </c>
      <c r="BO64" s="552"/>
      <c r="BP64" s="552" t="s">
        <v>142</v>
      </c>
      <c r="BQ64" s="552"/>
      <c r="BR64" s="552" t="s">
        <v>142</v>
      </c>
      <c r="BS64" s="552"/>
      <c r="BT64" s="552"/>
      <c r="BU64" s="552"/>
      <c r="BV64" s="552" t="s">
        <v>142</v>
      </c>
      <c r="BW64" s="552"/>
      <c r="BX64" s="552"/>
      <c r="BY64" s="552"/>
      <c r="BZ64" s="559"/>
      <c r="CA64" s="559"/>
      <c r="CB64" s="552" t="s">
        <v>142</v>
      </c>
      <c r="CC64" s="552"/>
      <c r="CD64" s="552" t="s">
        <v>142</v>
      </c>
      <c r="CE64" s="552"/>
      <c r="CF64" s="552" t="s">
        <v>142</v>
      </c>
      <c r="CG64" s="552"/>
    </row>
    <row r="65" spans="1:85" ht="27" customHeight="1" x14ac:dyDescent="0.2">
      <c r="A65" s="553" t="s">
        <v>100</v>
      </c>
      <c r="B65" s="554"/>
      <c r="C65" s="555"/>
      <c r="D65" s="47" t="s">
        <v>80</v>
      </c>
      <c r="E65" s="560" t="s">
        <v>180</v>
      </c>
      <c r="F65" s="561"/>
      <c r="G65" s="561"/>
      <c r="H65" s="561"/>
      <c r="I65" s="561"/>
      <c r="J65" s="561"/>
      <c r="K65" s="562"/>
      <c r="L65" s="552" t="s">
        <v>142</v>
      </c>
      <c r="M65" s="552"/>
      <c r="N65" s="552" t="s">
        <v>142</v>
      </c>
      <c r="O65" s="552"/>
      <c r="P65" s="552" t="s">
        <v>142</v>
      </c>
      <c r="Q65" s="552"/>
      <c r="R65" s="552" t="s">
        <v>142</v>
      </c>
      <c r="S65" s="552"/>
      <c r="T65" s="552" t="s">
        <v>142</v>
      </c>
      <c r="U65" s="552"/>
      <c r="V65" s="552" t="s">
        <v>142</v>
      </c>
      <c r="W65" s="552"/>
      <c r="X65" s="552" t="s">
        <v>142</v>
      </c>
      <c r="Y65" s="552"/>
      <c r="Z65" s="552" t="s">
        <v>142</v>
      </c>
      <c r="AA65" s="552"/>
      <c r="AB65" s="552"/>
      <c r="AC65" s="552"/>
      <c r="AD65" s="552" t="s">
        <v>142</v>
      </c>
      <c r="AE65" s="552"/>
      <c r="AF65" s="552" t="s">
        <v>142</v>
      </c>
      <c r="AG65" s="552"/>
      <c r="AH65" s="552" t="s">
        <v>142</v>
      </c>
      <c r="AI65" s="552"/>
      <c r="AJ65" s="552" t="s">
        <v>142</v>
      </c>
      <c r="AK65" s="552"/>
      <c r="AL65" s="552" t="s">
        <v>142</v>
      </c>
      <c r="AM65" s="552"/>
      <c r="AN65" s="552" t="s">
        <v>142</v>
      </c>
      <c r="AO65" s="552"/>
      <c r="AP65" s="552" t="s">
        <v>142</v>
      </c>
      <c r="AQ65" s="552"/>
      <c r="AR65" s="552"/>
      <c r="AS65" s="552"/>
      <c r="AT65" s="563"/>
      <c r="AU65" s="564"/>
      <c r="AV65" s="552" t="s">
        <v>142</v>
      </c>
      <c r="AW65" s="552"/>
      <c r="AX65" s="552" t="s">
        <v>142</v>
      </c>
      <c r="AY65" s="552"/>
      <c r="AZ65" s="552" t="s">
        <v>142</v>
      </c>
      <c r="BA65" s="552"/>
      <c r="BB65" s="552" t="s">
        <v>142</v>
      </c>
      <c r="BC65" s="552"/>
      <c r="BD65" s="552" t="s">
        <v>142</v>
      </c>
      <c r="BE65" s="552"/>
      <c r="BF65" s="552" t="s">
        <v>142</v>
      </c>
      <c r="BG65" s="552"/>
      <c r="BH65" s="552"/>
      <c r="BI65" s="552"/>
      <c r="BJ65" s="552" t="s">
        <v>142</v>
      </c>
      <c r="BK65" s="552"/>
      <c r="BL65" s="552" t="s">
        <v>142</v>
      </c>
      <c r="BM65" s="552"/>
      <c r="BN65" s="552" t="s">
        <v>142</v>
      </c>
      <c r="BO65" s="552"/>
      <c r="BP65" s="552" t="s">
        <v>142</v>
      </c>
      <c r="BQ65" s="552"/>
      <c r="BR65" s="552" t="s">
        <v>142</v>
      </c>
      <c r="BS65" s="552"/>
      <c r="BT65" s="552"/>
      <c r="BU65" s="552"/>
      <c r="BV65" s="552" t="s">
        <v>142</v>
      </c>
      <c r="BW65" s="552"/>
      <c r="BX65" s="552"/>
      <c r="BY65" s="552"/>
      <c r="BZ65" s="559"/>
      <c r="CA65" s="559"/>
      <c r="CB65" s="552" t="s">
        <v>142</v>
      </c>
      <c r="CC65" s="552"/>
      <c r="CD65" s="552" t="s">
        <v>142</v>
      </c>
      <c r="CE65" s="552"/>
      <c r="CF65" s="552" t="s">
        <v>142</v>
      </c>
      <c r="CG65" s="552"/>
    </row>
    <row r="66" spans="1:85" ht="27" customHeight="1" x14ac:dyDescent="0.2">
      <c r="A66" s="556"/>
      <c r="B66" s="557"/>
      <c r="C66" s="558"/>
      <c r="D66" s="46" t="s">
        <v>179</v>
      </c>
      <c r="E66" s="560" t="s">
        <v>180</v>
      </c>
      <c r="F66" s="561"/>
      <c r="G66" s="561"/>
      <c r="H66" s="561"/>
      <c r="I66" s="561"/>
      <c r="J66" s="561"/>
      <c r="K66" s="562"/>
      <c r="L66" s="552" t="s">
        <v>142</v>
      </c>
      <c r="M66" s="552"/>
      <c r="N66" s="552" t="s">
        <v>142</v>
      </c>
      <c r="O66" s="552"/>
      <c r="P66" s="552" t="s">
        <v>142</v>
      </c>
      <c r="Q66" s="552"/>
      <c r="R66" s="552" t="s">
        <v>142</v>
      </c>
      <c r="S66" s="552"/>
      <c r="T66" s="552" t="s">
        <v>142</v>
      </c>
      <c r="U66" s="552"/>
      <c r="V66" s="552" t="s">
        <v>142</v>
      </c>
      <c r="W66" s="552"/>
      <c r="X66" s="552" t="s">
        <v>142</v>
      </c>
      <c r="Y66" s="552"/>
      <c r="Z66" s="552" t="s">
        <v>142</v>
      </c>
      <c r="AA66" s="552"/>
      <c r="AB66" s="552"/>
      <c r="AC66" s="552"/>
      <c r="AD66" s="552" t="s">
        <v>142</v>
      </c>
      <c r="AE66" s="552"/>
      <c r="AF66" s="552" t="s">
        <v>142</v>
      </c>
      <c r="AG66" s="552"/>
      <c r="AH66" s="552" t="s">
        <v>142</v>
      </c>
      <c r="AI66" s="552"/>
      <c r="AJ66" s="552" t="s">
        <v>142</v>
      </c>
      <c r="AK66" s="552"/>
      <c r="AL66" s="552" t="s">
        <v>142</v>
      </c>
      <c r="AM66" s="552"/>
      <c r="AN66" s="552" t="s">
        <v>142</v>
      </c>
      <c r="AO66" s="552"/>
      <c r="AP66" s="552" t="s">
        <v>142</v>
      </c>
      <c r="AQ66" s="552"/>
      <c r="AR66" s="552"/>
      <c r="AS66" s="552"/>
      <c r="AT66" s="563"/>
      <c r="AU66" s="564"/>
      <c r="AV66" s="552" t="s">
        <v>142</v>
      </c>
      <c r="AW66" s="552"/>
      <c r="AX66" s="552" t="s">
        <v>142</v>
      </c>
      <c r="AY66" s="552"/>
      <c r="AZ66" s="552" t="s">
        <v>142</v>
      </c>
      <c r="BA66" s="552"/>
      <c r="BB66" s="552" t="s">
        <v>142</v>
      </c>
      <c r="BC66" s="552"/>
      <c r="BD66" s="552" t="s">
        <v>142</v>
      </c>
      <c r="BE66" s="552"/>
      <c r="BF66" s="552" t="s">
        <v>142</v>
      </c>
      <c r="BG66" s="552"/>
      <c r="BH66" s="565"/>
      <c r="BI66" s="566"/>
      <c r="BJ66" s="552" t="s">
        <v>142</v>
      </c>
      <c r="BK66" s="552"/>
      <c r="BL66" s="552" t="s">
        <v>142</v>
      </c>
      <c r="BM66" s="552"/>
      <c r="BN66" s="552" t="s">
        <v>142</v>
      </c>
      <c r="BO66" s="552"/>
      <c r="BP66" s="552" t="s">
        <v>142</v>
      </c>
      <c r="BQ66" s="552"/>
      <c r="BR66" s="552" t="s">
        <v>142</v>
      </c>
      <c r="BS66" s="552"/>
      <c r="BT66" s="565"/>
      <c r="BU66" s="566"/>
      <c r="BV66" s="552" t="s">
        <v>142</v>
      </c>
      <c r="BW66" s="552"/>
      <c r="BX66" s="565"/>
      <c r="BY66" s="566"/>
      <c r="BZ66" s="563"/>
      <c r="CA66" s="564"/>
      <c r="CB66" s="552" t="s">
        <v>142</v>
      </c>
      <c r="CC66" s="552"/>
      <c r="CD66" s="552" t="s">
        <v>142</v>
      </c>
      <c r="CE66" s="552"/>
      <c r="CF66" s="552" t="s">
        <v>142</v>
      </c>
      <c r="CG66" s="552"/>
    </row>
    <row r="67" spans="1:85" ht="27" customHeight="1" x14ac:dyDescent="0.2">
      <c r="A67" s="553" t="s">
        <v>101</v>
      </c>
      <c r="B67" s="554"/>
      <c r="C67" s="555"/>
      <c r="D67" s="47" t="s">
        <v>80</v>
      </c>
      <c r="E67" s="560" t="s">
        <v>180</v>
      </c>
      <c r="F67" s="561"/>
      <c r="G67" s="561"/>
      <c r="H67" s="561"/>
      <c r="I67" s="561"/>
      <c r="J67" s="561"/>
      <c r="K67" s="562"/>
      <c r="L67" s="552" t="s">
        <v>142</v>
      </c>
      <c r="M67" s="552"/>
      <c r="N67" s="552" t="s">
        <v>142</v>
      </c>
      <c r="O67" s="552"/>
      <c r="P67" s="552" t="s">
        <v>142</v>
      </c>
      <c r="Q67" s="552"/>
      <c r="R67" s="552" t="s">
        <v>142</v>
      </c>
      <c r="S67" s="552"/>
      <c r="T67" s="552" t="s">
        <v>142</v>
      </c>
      <c r="U67" s="552"/>
      <c r="V67" s="552" t="s">
        <v>142</v>
      </c>
      <c r="W67" s="552"/>
      <c r="X67" s="552" t="s">
        <v>142</v>
      </c>
      <c r="Y67" s="552"/>
      <c r="Z67" s="552" t="s">
        <v>142</v>
      </c>
      <c r="AA67" s="552"/>
      <c r="AB67" s="552"/>
      <c r="AC67" s="552"/>
      <c r="AD67" s="552" t="s">
        <v>142</v>
      </c>
      <c r="AE67" s="552"/>
      <c r="AF67" s="552" t="s">
        <v>142</v>
      </c>
      <c r="AG67" s="552"/>
      <c r="AH67" s="552" t="s">
        <v>142</v>
      </c>
      <c r="AI67" s="552"/>
      <c r="AJ67" s="552" t="s">
        <v>142</v>
      </c>
      <c r="AK67" s="552"/>
      <c r="AL67" s="552" t="s">
        <v>142</v>
      </c>
      <c r="AM67" s="552"/>
      <c r="AN67" s="552" t="s">
        <v>142</v>
      </c>
      <c r="AO67" s="552"/>
      <c r="AP67" s="552" t="s">
        <v>142</v>
      </c>
      <c r="AQ67" s="552"/>
      <c r="AR67" s="552"/>
      <c r="AS67" s="552"/>
      <c r="AT67" s="563"/>
      <c r="AU67" s="564"/>
      <c r="AV67" s="552" t="s">
        <v>142</v>
      </c>
      <c r="AW67" s="552"/>
      <c r="AX67" s="552" t="s">
        <v>142</v>
      </c>
      <c r="AY67" s="552"/>
      <c r="AZ67" s="552" t="s">
        <v>142</v>
      </c>
      <c r="BA67" s="552"/>
      <c r="BB67" s="552" t="s">
        <v>142</v>
      </c>
      <c r="BC67" s="552"/>
      <c r="BD67" s="552" t="s">
        <v>142</v>
      </c>
      <c r="BE67" s="552"/>
      <c r="BF67" s="552" t="s">
        <v>142</v>
      </c>
      <c r="BG67" s="552"/>
      <c r="BH67" s="552"/>
      <c r="BI67" s="552"/>
      <c r="BJ67" s="552" t="s">
        <v>142</v>
      </c>
      <c r="BK67" s="552"/>
      <c r="BL67" s="552" t="s">
        <v>142</v>
      </c>
      <c r="BM67" s="552"/>
      <c r="BN67" s="552" t="s">
        <v>142</v>
      </c>
      <c r="BO67" s="552"/>
      <c r="BP67" s="552" t="s">
        <v>142</v>
      </c>
      <c r="BQ67" s="552"/>
      <c r="BR67" s="552" t="s">
        <v>142</v>
      </c>
      <c r="BS67" s="552"/>
      <c r="BT67" s="552"/>
      <c r="BU67" s="552"/>
      <c r="BV67" s="552" t="s">
        <v>142</v>
      </c>
      <c r="BW67" s="552"/>
      <c r="BX67" s="552"/>
      <c r="BY67" s="552"/>
      <c r="BZ67" s="559"/>
      <c r="CA67" s="559"/>
      <c r="CB67" s="552" t="s">
        <v>142</v>
      </c>
      <c r="CC67" s="552"/>
      <c r="CD67" s="552" t="s">
        <v>142</v>
      </c>
      <c r="CE67" s="552"/>
      <c r="CF67" s="552" t="s">
        <v>142</v>
      </c>
      <c r="CG67" s="552"/>
    </row>
    <row r="68" spans="1:85" ht="27" customHeight="1" x14ac:dyDescent="0.2">
      <c r="A68" s="556"/>
      <c r="B68" s="557"/>
      <c r="C68" s="558"/>
      <c r="D68" s="46" t="s">
        <v>179</v>
      </c>
      <c r="E68" s="560" t="s">
        <v>180</v>
      </c>
      <c r="F68" s="561"/>
      <c r="G68" s="561"/>
      <c r="H68" s="561"/>
      <c r="I68" s="561"/>
      <c r="J68" s="561"/>
      <c r="K68" s="562"/>
      <c r="L68" s="552" t="s">
        <v>142</v>
      </c>
      <c r="M68" s="552"/>
      <c r="N68" s="552" t="s">
        <v>142</v>
      </c>
      <c r="O68" s="552"/>
      <c r="P68" s="552" t="s">
        <v>142</v>
      </c>
      <c r="Q68" s="552"/>
      <c r="R68" s="552" t="s">
        <v>142</v>
      </c>
      <c r="S68" s="552"/>
      <c r="T68" s="552" t="s">
        <v>142</v>
      </c>
      <c r="U68" s="552"/>
      <c r="V68" s="552" t="s">
        <v>142</v>
      </c>
      <c r="W68" s="552"/>
      <c r="X68" s="552" t="s">
        <v>142</v>
      </c>
      <c r="Y68" s="552"/>
      <c r="Z68" s="552" t="s">
        <v>142</v>
      </c>
      <c r="AA68" s="552"/>
      <c r="AB68" s="552"/>
      <c r="AC68" s="552"/>
      <c r="AD68" s="552" t="s">
        <v>142</v>
      </c>
      <c r="AE68" s="552"/>
      <c r="AF68" s="552" t="s">
        <v>142</v>
      </c>
      <c r="AG68" s="552"/>
      <c r="AH68" s="552" t="s">
        <v>142</v>
      </c>
      <c r="AI68" s="552"/>
      <c r="AJ68" s="552" t="s">
        <v>142</v>
      </c>
      <c r="AK68" s="552"/>
      <c r="AL68" s="552" t="s">
        <v>142</v>
      </c>
      <c r="AM68" s="552"/>
      <c r="AN68" s="552" t="s">
        <v>142</v>
      </c>
      <c r="AO68" s="552"/>
      <c r="AP68" s="552" t="s">
        <v>142</v>
      </c>
      <c r="AQ68" s="552"/>
      <c r="AR68" s="552"/>
      <c r="AS68" s="552"/>
      <c r="AT68" s="563"/>
      <c r="AU68" s="564"/>
      <c r="AV68" s="552" t="s">
        <v>142</v>
      </c>
      <c r="AW68" s="552"/>
      <c r="AX68" s="552" t="s">
        <v>142</v>
      </c>
      <c r="AY68" s="552"/>
      <c r="AZ68" s="552" t="s">
        <v>142</v>
      </c>
      <c r="BA68" s="552"/>
      <c r="BB68" s="552" t="s">
        <v>142</v>
      </c>
      <c r="BC68" s="552"/>
      <c r="BD68" s="552" t="s">
        <v>142</v>
      </c>
      <c r="BE68" s="552"/>
      <c r="BF68" s="552" t="s">
        <v>142</v>
      </c>
      <c r="BG68" s="552"/>
      <c r="BH68" s="552"/>
      <c r="BI68" s="552"/>
      <c r="BJ68" s="552" t="s">
        <v>142</v>
      </c>
      <c r="BK68" s="552"/>
      <c r="BL68" s="552" t="s">
        <v>142</v>
      </c>
      <c r="BM68" s="552"/>
      <c r="BN68" s="552" t="s">
        <v>142</v>
      </c>
      <c r="BO68" s="552"/>
      <c r="BP68" s="552" t="s">
        <v>142</v>
      </c>
      <c r="BQ68" s="552"/>
      <c r="BR68" s="552" t="s">
        <v>142</v>
      </c>
      <c r="BS68" s="552"/>
      <c r="BT68" s="552"/>
      <c r="BU68" s="552"/>
      <c r="BV68" s="552" t="s">
        <v>142</v>
      </c>
      <c r="BW68" s="552"/>
      <c r="BX68" s="552"/>
      <c r="BY68" s="552"/>
      <c r="BZ68" s="559"/>
      <c r="CA68" s="559"/>
      <c r="CB68" s="552" t="s">
        <v>142</v>
      </c>
      <c r="CC68" s="552"/>
      <c r="CD68" s="552" t="s">
        <v>142</v>
      </c>
      <c r="CE68" s="552"/>
      <c r="CF68" s="552" t="s">
        <v>142</v>
      </c>
      <c r="CG68" s="552"/>
    </row>
    <row r="69" spans="1:85" ht="27" customHeight="1" x14ac:dyDescent="0.2">
      <c r="A69" s="553" t="s">
        <v>102</v>
      </c>
      <c r="B69" s="554"/>
      <c r="C69" s="555"/>
      <c r="D69" s="47" t="s">
        <v>80</v>
      </c>
      <c r="E69" s="560" t="s">
        <v>180</v>
      </c>
      <c r="F69" s="561"/>
      <c r="G69" s="561"/>
      <c r="H69" s="561"/>
      <c r="I69" s="561"/>
      <c r="J69" s="561"/>
      <c r="K69" s="562"/>
      <c r="L69" s="552" t="s">
        <v>142</v>
      </c>
      <c r="M69" s="552"/>
      <c r="N69" s="552" t="s">
        <v>142</v>
      </c>
      <c r="O69" s="552"/>
      <c r="P69" s="552" t="s">
        <v>142</v>
      </c>
      <c r="Q69" s="552"/>
      <c r="R69" s="552" t="s">
        <v>142</v>
      </c>
      <c r="S69" s="552"/>
      <c r="T69" s="552" t="s">
        <v>142</v>
      </c>
      <c r="U69" s="552"/>
      <c r="V69" s="552" t="s">
        <v>142</v>
      </c>
      <c r="W69" s="552"/>
      <c r="X69" s="552" t="s">
        <v>142</v>
      </c>
      <c r="Y69" s="552"/>
      <c r="Z69" s="552" t="s">
        <v>142</v>
      </c>
      <c r="AA69" s="552"/>
      <c r="AB69" s="552"/>
      <c r="AC69" s="552"/>
      <c r="AD69" s="552" t="s">
        <v>142</v>
      </c>
      <c r="AE69" s="552"/>
      <c r="AF69" s="552" t="s">
        <v>142</v>
      </c>
      <c r="AG69" s="552"/>
      <c r="AH69" s="552" t="s">
        <v>142</v>
      </c>
      <c r="AI69" s="552"/>
      <c r="AJ69" s="552" t="s">
        <v>142</v>
      </c>
      <c r="AK69" s="552"/>
      <c r="AL69" s="552" t="s">
        <v>142</v>
      </c>
      <c r="AM69" s="552"/>
      <c r="AN69" s="552" t="s">
        <v>142</v>
      </c>
      <c r="AO69" s="552"/>
      <c r="AP69" s="552" t="s">
        <v>142</v>
      </c>
      <c r="AQ69" s="552"/>
      <c r="AR69" s="552"/>
      <c r="AS69" s="552"/>
      <c r="AT69" s="563"/>
      <c r="AU69" s="564"/>
      <c r="AV69" s="552" t="s">
        <v>142</v>
      </c>
      <c r="AW69" s="552"/>
      <c r="AX69" s="552" t="s">
        <v>142</v>
      </c>
      <c r="AY69" s="552"/>
      <c r="AZ69" s="552" t="s">
        <v>142</v>
      </c>
      <c r="BA69" s="552"/>
      <c r="BB69" s="552" t="s">
        <v>142</v>
      </c>
      <c r="BC69" s="552"/>
      <c r="BD69" s="552" t="s">
        <v>142</v>
      </c>
      <c r="BE69" s="552"/>
      <c r="BF69" s="552" t="s">
        <v>142</v>
      </c>
      <c r="BG69" s="552"/>
      <c r="BH69" s="552"/>
      <c r="BI69" s="552"/>
      <c r="BJ69" s="552" t="s">
        <v>142</v>
      </c>
      <c r="BK69" s="552"/>
      <c r="BL69" s="552" t="s">
        <v>142</v>
      </c>
      <c r="BM69" s="552"/>
      <c r="BN69" s="552" t="s">
        <v>142</v>
      </c>
      <c r="BO69" s="552"/>
      <c r="BP69" s="552" t="s">
        <v>142</v>
      </c>
      <c r="BQ69" s="552"/>
      <c r="BR69" s="552" t="s">
        <v>142</v>
      </c>
      <c r="BS69" s="552"/>
      <c r="BT69" s="552"/>
      <c r="BU69" s="552"/>
      <c r="BV69" s="552" t="s">
        <v>142</v>
      </c>
      <c r="BW69" s="552"/>
      <c r="BX69" s="552"/>
      <c r="BY69" s="552"/>
      <c r="BZ69" s="559"/>
      <c r="CA69" s="559"/>
      <c r="CB69" s="552" t="s">
        <v>142</v>
      </c>
      <c r="CC69" s="552"/>
      <c r="CD69" s="552" t="s">
        <v>142</v>
      </c>
      <c r="CE69" s="552"/>
      <c r="CF69" s="552" t="s">
        <v>142</v>
      </c>
      <c r="CG69" s="552"/>
    </row>
    <row r="70" spans="1:85" ht="27" customHeight="1" x14ac:dyDescent="0.2">
      <c r="A70" s="556"/>
      <c r="B70" s="557"/>
      <c r="C70" s="558"/>
      <c r="D70" s="46" t="s">
        <v>179</v>
      </c>
      <c r="E70" s="560" t="s">
        <v>180</v>
      </c>
      <c r="F70" s="561"/>
      <c r="G70" s="561"/>
      <c r="H70" s="561"/>
      <c r="I70" s="561"/>
      <c r="J70" s="561"/>
      <c r="K70" s="562"/>
      <c r="L70" s="552" t="s">
        <v>142</v>
      </c>
      <c r="M70" s="552"/>
      <c r="N70" s="552" t="s">
        <v>142</v>
      </c>
      <c r="O70" s="552"/>
      <c r="P70" s="552" t="s">
        <v>142</v>
      </c>
      <c r="Q70" s="552"/>
      <c r="R70" s="552" t="s">
        <v>142</v>
      </c>
      <c r="S70" s="552"/>
      <c r="T70" s="552" t="s">
        <v>142</v>
      </c>
      <c r="U70" s="552"/>
      <c r="V70" s="552" t="s">
        <v>142</v>
      </c>
      <c r="W70" s="552"/>
      <c r="X70" s="552" t="s">
        <v>142</v>
      </c>
      <c r="Y70" s="552"/>
      <c r="Z70" s="552" t="s">
        <v>142</v>
      </c>
      <c r="AA70" s="552"/>
      <c r="AB70" s="552"/>
      <c r="AC70" s="552"/>
      <c r="AD70" s="552" t="s">
        <v>142</v>
      </c>
      <c r="AE70" s="552"/>
      <c r="AF70" s="552" t="s">
        <v>142</v>
      </c>
      <c r="AG70" s="552"/>
      <c r="AH70" s="552" t="s">
        <v>142</v>
      </c>
      <c r="AI70" s="552"/>
      <c r="AJ70" s="552" t="s">
        <v>142</v>
      </c>
      <c r="AK70" s="552"/>
      <c r="AL70" s="552" t="s">
        <v>142</v>
      </c>
      <c r="AM70" s="552"/>
      <c r="AN70" s="552" t="s">
        <v>142</v>
      </c>
      <c r="AO70" s="552"/>
      <c r="AP70" s="552" t="s">
        <v>142</v>
      </c>
      <c r="AQ70" s="552"/>
      <c r="AR70" s="552"/>
      <c r="AS70" s="552"/>
      <c r="AT70" s="563"/>
      <c r="AU70" s="564"/>
      <c r="AV70" s="552" t="s">
        <v>142</v>
      </c>
      <c r="AW70" s="552"/>
      <c r="AX70" s="552" t="s">
        <v>142</v>
      </c>
      <c r="AY70" s="552"/>
      <c r="AZ70" s="552" t="s">
        <v>142</v>
      </c>
      <c r="BA70" s="552"/>
      <c r="BB70" s="552" t="s">
        <v>142</v>
      </c>
      <c r="BC70" s="552"/>
      <c r="BD70" s="552" t="s">
        <v>142</v>
      </c>
      <c r="BE70" s="552"/>
      <c r="BF70" s="552" t="s">
        <v>142</v>
      </c>
      <c r="BG70" s="552"/>
      <c r="BH70" s="552"/>
      <c r="BI70" s="552"/>
      <c r="BJ70" s="552" t="s">
        <v>142</v>
      </c>
      <c r="BK70" s="552"/>
      <c r="BL70" s="552" t="s">
        <v>142</v>
      </c>
      <c r="BM70" s="552"/>
      <c r="BN70" s="552" t="s">
        <v>142</v>
      </c>
      <c r="BO70" s="552"/>
      <c r="BP70" s="552" t="s">
        <v>142</v>
      </c>
      <c r="BQ70" s="552"/>
      <c r="BR70" s="552" t="s">
        <v>142</v>
      </c>
      <c r="BS70" s="552"/>
      <c r="BT70" s="552"/>
      <c r="BU70" s="552"/>
      <c r="BV70" s="552" t="s">
        <v>142</v>
      </c>
      <c r="BW70" s="552"/>
      <c r="BX70" s="552"/>
      <c r="BY70" s="552"/>
      <c r="BZ70" s="559"/>
      <c r="CA70" s="559"/>
      <c r="CB70" s="552" t="s">
        <v>142</v>
      </c>
      <c r="CC70" s="552"/>
      <c r="CD70" s="552" t="s">
        <v>142</v>
      </c>
      <c r="CE70" s="552"/>
      <c r="CF70" s="552" t="s">
        <v>142</v>
      </c>
      <c r="CG70" s="552"/>
    </row>
    <row r="71" spans="1:85" ht="27" customHeight="1" x14ac:dyDescent="0.2">
      <c r="A71" s="553" t="s">
        <v>103</v>
      </c>
      <c r="B71" s="554"/>
      <c r="C71" s="555"/>
      <c r="D71" s="47" t="s">
        <v>80</v>
      </c>
      <c r="E71" s="560" t="s">
        <v>180</v>
      </c>
      <c r="F71" s="561"/>
      <c r="G71" s="561"/>
      <c r="H71" s="561"/>
      <c r="I71" s="561"/>
      <c r="J71" s="561"/>
      <c r="K71" s="562"/>
      <c r="L71" s="552" t="s">
        <v>142</v>
      </c>
      <c r="M71" s="552"/>
      <c r="N71" s="552" t="s">
        <v>142</v>
      </c>
      <c r="O71" s="552"/>
      <c r="P71" s="552" t="s">
        <v>142</v>
      </c>
      <c r="Q71" s="552"/>
      <c r="R71" s="552" t="s">
        <v>142</v>
      </c>
      <c r="S71" s="552"/>
      <c r="T71" s="552" t="s">
        <v>142</v>
      </c>
      <c r="U71" s="552"/>
      <c r="V71" s="552" t="s">
        <v>142</v>
      </c>
      <c r="W71" s="552"/>
      <c r="X71" s="552" t="s">
        <v>142</v>
      </c>
      <c r="Y71" s="552"/>
      <c r="Z71" s="552" t="s">
        <v>142</v>
      </c>
      <c r="AA71" s="552"/>
      <c r="AB71" s="552"/>
      <c r="AC71" s="552"/>
      <c r="AD71" s="552" t="s">
        <v>142</v>
      </c>
      <c r="AE71" s="552"/>
      <c r="AF71" s="552" t="s">
        <v>142</v>
      </c>
      <c r="AG71" s="552"/>
      <c r="AH71" s="552" t="s">
        <v>142</v>
      </c>
      <c r="AI71" s="552"/>
      <c r="AJ71" s="552" t="s">
        <v>142</v>
      </c>
      <c r="AK71" s="552"/>
      <c r="AL71" s="552" t="s">
        <v>142</v>
      </c>
      <c r="AM71" s="552"/>
      <c r="AN71" s="552" t="s">
        <v>142</v>
      </c>
      <c r="AO71" s="552"/>
      <c r="AP71" s="552" t="s">
        <v>142</v>
      </c>
      <c r="AQ71" s="552"/>
      <c r="AR71" s="552"/>
      <c r="AS71" s="552"/>
      <c r="AT71" s="563"/>
      <c r="AU71" s="564"/>
      <c r="AV71" s="552" t="s">
        <v>142</v>
      </c>
      <c r="AW71" s="552"/>
      <c r="AX71" s="552" t="s">
        <v>142</v>
      </c>
      <c r="AY71" s="552"/>
      <c r="AZ71" s="552" t="s">
        <v>142</v>
      </c>
      <c r="BA71" s="552"/>
      <c r="BB71" s="552" t="s">
        <v>142</v>
      </c>
      <c r="BC71" s="552"/>
      <c r="BD71" s="552" t="s">
        <v>142</v>
      </c>
      <c r="BE71" s="552"/>
      <c r="BF71" s="552" t="s">
        <v>142</v>
      </c>
      <c r="BG71" s="552"/>
      <c r="BH71" s="552"/>
      <c r="BI71" s="552"/>
      <c r="BJ71" s="552" t="s">
        <v>142</v>
      </c>
      <c r="BK71" s="552"/>
      <c r="BL71" s="552" t="s">
        <v>142</v>
      </c>
      <c r="BM71" s="552"/>
      <c r="BN71" s="552" t="s">
        <v>142</v>
      </c>
      <c r="BO71" s="552"/>
      <c r="BP71" s="552" t="s">
        <v>142</v>
      </c>
      <c r="BQ71" s="552"/>
      <c r="BR71" s="552" t="s">
        <v>142</v>
      </c>
      <c r="BS71" s="552"/>
      <c r="BT71" s="552"/>
      <c r="BU71" s="552"/>
      <c r="BV71" s="552" t="s">
        <v>142</v>
      </c>
      <c r="BW71" s="552"/>
      <c r="BX71" s="552"/>
      <c r="BY71" s="552"/>
      <c r="BZ71" s="559"/>
      <c r="CA71" s="559"/>
      <c r="CB71" s="552" t="s">
        <v>142</v>
      </c>
      <c r="CC71" s="552"/>
      <c r="CD71" s="552" t="s">
        <v>142</v>
      </c>
      <c r="CE71" s="552"/>
      <c r="CF71" s="552" t="s">
        <v>142</v>
      </c>
      <c r="CG71" s="552"/>
    </row>
    <row r="72" spans="1:85" ht="27" customHeight="1" x14ac:dyDescent="0.2">
      <c r="A72" s="556"/>
      <c r="B72" s="557"/>
      <c r="C72" s="558"/>
      <c r="D72" s="46" t="s">
        <v>179</v>
      </c>
      <c r="E72" s="560" t="s">
        <v>180</v>
      </c>
      <c r="F72" s="561"/>
      <c r="G72" s="561"/>
      <c r="H72" s="561"/>
      <c r="I72" s="561"/>
      <c r="J72" s="561"/>
      <c r="K72" s="562"/>
      <c r="L72" s="552" t="s">
        <v>142</v>
      </c>
      <c r="M72" s="552"/>
      <c r="N72" s="552" t="s">
        <v>142</v>
      </c>
      <c r="O72" s="552"/>
      <c r="P72" s="552" t="s">
        <v>142</v>
      </c>
      <c r="Q72" s="552"/>
      <c r="R72" s="552" t="s">
        <v>142</v>
      </c>
      <c r="S72" s="552"/>
      <c r="T72" s="552" t="s">
        <v>142</v>
      </c>
      <c r="U72" s="552"/>
      <c r="V72" s="552" t="s">
        <v>142</v>
      </c>
      <c r="W72" s="552"/>
      <c r="X72" s="552" t="s">
        <v>142</v>
      </c>
      <c r="Y72" s="552"/>
      <c r="Z72" s="552" t="s">
        <v>142</v>
      </c>
      <c r="AA72" s="552"/>
      <c r="AB72" s="552"/>
      <c r="AC72" s="552"/>
      <c r="AD72" s="552" t="s">
        <v>142</v>
      </c>
      <c r="AE72" s="552"/>
      <c r="AF72" s="552" t="s">
        <v>142</v>
      </c>
      <c r="AG72" s="552"/>
      <c r="AH72" s="552" t="s">
        <v>142</v>
      </c>
      <c r="AI72" s="552"/>
      <c r="AJ72" s="552" t="s">
        <v>142</v>
      </c>
      <c r="AK72" s="552"/>
      <c r="AL72" s="552" t="s">
        <v>142</v>
      </c>
      <c r="AM72" s="552"/>
      <c r="AN72" s="552" t="s">
        <v>142</v>
      </c>
      <c r="AO72" s="552"/>
      <c r="AP72" s="552" t="s">
        <v>142</v>
      </c>
      <c r="AQ72" s="552"/>
      <c r="AR72" s="552"/>
      <c r="AS72" s="552"/>
      <c r="AT72" s="563"/>
      <c r="AU72" s="564"/>
      <c r="AV72" s="552" t="s">
        <v>142</v>
      </c>
      <c r="AW72" s="552"/>
      <c r="AX72" s="552" t="s">
        <v>142</v>
      </c>
      <c r="AY72" s="552"/>
      <c r="AZ72" s="552" t="s">
        <v>142</v>
      </c>
      <c r="BA72" s="552"/>
      <c r="BB72" s="552" t="s">
        <v>142</v>
      </c>
      <c r="BC72" s="552"/>
      <c r="BD72" s="552" t="s">
        <v>142</v>
      </c>
      <c r="BE72" s="552"/>
      <c r="BF72" s="552" t="s">
        <v>142</v>
      </c>
      <c r="BG72" s="552"/>
      <c r="BH72" s="552"/>
      <c r="BI72" s="552"/>
      <c r="BJ72" s="552" t="s">
        <v>142</v>
      </c>
      <c r="BK72" s="552"/>
      <c r="BL72" s="552" t="s">
        <v>142</v>
      </c>
      <c r="BM72" s="552"/>
      <c r="BN72" s="552" t="s">
        <v>142</v>
      </c>
      <c r="BO72" s="552"/>
      <c r="BP72" s="552" t="s">
        <v>142</v>
      </c>
      <c r="BQ72" s="552"/>
      <c r="BR72" s="552" t="s">
        <v>142</v>
      </c>
      <c r="BS72" s="552"/>
      <c r="BT72" s="552"/>
      <c r="BU72" s="552"/>
      <c r="BV72" s="552" t="s">
        <v>142</v>
      </c>
      <c r="BW72" s="552"/>
      <c r="BX72" s="552"/>
      <c r="BY72" s="552"/>
      <c r="BZ72" s="559"/>
      <c r="CA72" s="559"/>
      <c r="CB72" s="552" t="s">
        <v>142</v>
      </c>
      <c r="CC72" s="552"/>
      <c r="CD72" s="552" t="s">
        <v>142</v>
      </c>
      <c r="CE72" s="552"/>
      <c r="CF72" s="552" t="s">
        <v>142</v>
      </c>
      <c r="CG72" s="552"/>
    </row>
    <row r="73" spans="1:85" ht="27" customHeight="1" x14ac:dyDescent="0.2">
      <c r="A73" s="553" t="s">
        <v>104</v>
      </c>
      <c r="B73" s="554"/>
      <c r="C73" s="555"/>
      <c r="D73" s="47" t="s">
        <v>80</v>
      </c>
      <c r="E73" s="560" t="s">
        <v>180</v>
      </c>
      <c r="F73" s="561"/>
      <c r="G73" s="561"/>
      <c r="H73" s="561"/>
      <c r="I73" s="561"/>
      <c r="J73" s="561"/>
      <c r="K73" s="562"/>
      <c r="L73" s="552" t="s">
        <v>142</v>
      </c>
      <c r="M73" s="552"/>
      <c r="N73" s="552" t="s">
        <v>142</v>
      </c>
      <c r="O73" s="552"/>
      <c r="P73" s="552" t="s">
        <v>142</v>
      </c>
      <c r="Q73" s="552"/>
      <c r="R73" s="552" t="s">
        <v>142</v>
      </c>
      <c r="S73" s="552"/>
      <c r="T73" s="552" t="s">
        <v>142</v>
      </c>
      <c r="U73" s="552"/>
      <c r="V73" s="552" t="s">
        <v>142</v>
      </c>
      <c r="W73" s="552"/>
      <c r="X73" s="552" t="s">
        <v>142</v>
      </c>
      <c r="Y73" s="552"/>
      <c r="Z73" s="552" t="s">
        <v>142</v>
      </c>
      <c r="AA73" s="552"/>
      <c r="AB73" s="552"/>
      <c r="AC73" s="552"/>
      <c r="AD73" s="552" t="s">
        <v>142</v>
      </c>
      <c r="AE73" s="552"/>
      <c r="AF73" s="552" t="s">
        <v>142</v>
      </c>
      <c r="AG73" s="552"/>
      <c r="AH73" s="552" t="s">
        <v>142</v>
      </c>
      <c r="AI73" s="552"/>
      <c r="AJ73" s="552" t="s">
        <v>142</v>
      </c>
      <c r="AK73" s="552"/>
      <c r="AL73" s="552" t="s">
        <v>142</v>
      </c>
      <c r="AM73" s="552"/>
      <c r="AN73" s="552" t="s">
        <v>142</v>
      </c>
      <c r="AO73" s="552"/>
      <c r="AP73" s="552" t="s">
        <v>142</v>
      </c>
      <c r="AQ73" s="552"/>
      <c r="AR73" s="552"/>
      <c r="AS73" s="552"/>
      <c r="AT73" s="563"/>
      <c r="AU73" s="564"/>
      <c r="AV73" s="552" t="s">
        <v>142</v>
      </c>
      <c r="AW73" s="552"/>
      <c r="AX73" s="552" t="s">
        <v>142</v>
      </c>
      <c r="AY73" s="552"/>
      <c r="AZ73" s="552" t="s">
        <v>142</v>
      </c>
      <c r="BA73" s="552"/>
      <c r="BB73" s="552" t="s">
        <v>142</v>
      </c>
      <c r="BC73" s="552"/>
      <c r="BD73" s="552" t="s">
        <v>142</v>
      </c>
      <c r="BE73" s="552"/>
      <c r="BF73" s="552" t="s">
        <v>142</v>
      </c>
      <c r="BG73" s="552"/>
      <c r="BH73" s="552"/>
      <c r="BI73" s="552"/>
      <c r="BJ73" s="552" t="s">
        <v>142</v>
      </c>
      <c r="BK73" s="552"/>
      <c r="BL73" s="552" t="s">
        <v>142</v>
      </c>
      <c r="BM73" s="552"/>
      <c r="BN73" s="552" t="s">
        <v>142</v>
      </c>
      <c r="BO73" s="552"/>
      <c r="BP73" s="552" t="s">
        <v>142</v>
      </c>
      <c r="BQ73" s="552"/>
      <c r="BR73" s="552" t="s">
        <v>142</v>
      </c>
      <c r="BS73" s="552"/>
      <c r="BT73" s="552"/>
      <c r="BU73" s="552"/>
      <c r="BV73" s="552" t="s">
        <v>142</v>
      </c>
      <c r="BW73" s="552"/>
      <c r="BX73" s="552"/>
      <c r="BY73" s="552"/>
      <c r="BZ73" s="559"/>
      <c r="CA73" s="559"/>
      <c r="CB73" s="552" t="s">
        <v>142</v>
      </c>
      <c r="CC73" s="552"/>
      <c r="CD73" s="552" t="s">
        <v>142</v>
      </c>
      <c r="CE73" s="552"/>
      <c r="CF73" s="552" t="s">
        <v>142</v>
      </c>
      <c r="CG73" s="552"/>
    </row>
    <row r="74" spans="1:85" ht="27" customHeight="1" x14ac:dyDescent="0.2">
      <c r="A74" s="556"/>
      <c r="B74" s="557"/>
      <c r="C74" s="558"/>
      <c r="D74" s="46" t="s">
        <v>179</v>
      </c>
      <c r="E74" s="560" t="s">
        <v>180</v>
      </c>
      <c r="F74" s="561"/>
      <c r="G74" s="561"/>
      <c r="H74" s="561"/>
      <c r="I74" s="561"/>
      <c r="J74" s="561"/>
      <c r="K74" s="562"/>
      <c r="L74" s="552" t="s">
        <v>142</v>
      </c>
      <c r="M74" s="552"/>
      <c r="N74" s="552" t="s">
        <v>142</v>
      </c>
      <c r="O74" s="552"/>
      <c r="P74" s="552" t="s">
        <v>142</v>
      </c>
      <c r="Q74" s="552"/>
      <c r="R74" s="552" t="s">
        <v>142</v>
      </c>
      <c r="S74" s="552"/>
      <c r="T74" s="552" t="s">
        <v>142</v>
      </c>
      <c r="U74" s="552"/>
      <c r="V74" s="552" t="s">
        <v>142</v>
      </c>
      <c r="W74" s="552"/>
      <c r="X74" s="552" t="s">
        <v>142</v>
      </c>
      <c r="Y74" s="552"/>
      <c r="Z74" s="552" t="s">
        <v>142</v>
      </c>
      <c r="AA74" s="552"/>
      <c r="AB74" s="552"/>
      <c r="AC74" s="552"/>
      <c r="AD74" s="552" t="s">
        <v>142</v>
      </c>
      <c r="AE74" s="552"/>
      <c r="AF74" s="552" t="s">
        <v>142</v>
      </c>
      <c r="AG74" s="552"/>
      <c r="AH74" s="552" t="s">
        <v>142</v>
      </c>
      <c r="AI74" s="552"/>
      <c r="AJ74" s="552" t="s">
        <v>142</v>
      </c>
      <c r="AK74" s="552"/>
      <c r="AL74" s="552" t="s">
        <v>142</v>
      </c>
      <c r="AM74" s="552"/>
      <c r="AN74" s="552" t="s">
        <v>142</v>
      </c>
      <c r="AO74" s="552"/>
      <c r="AP74" s="552" t="s">
        <v>142</v>
      </c>
      <c r="AQ74" s="552"/>
      <c r="AR74" s="552"/>
      <c r="AS74" s="552"/>
      <c r="AT74" s="563"/>
      <c r="AU74" s="564"/>
      <c r="AV74" s="552" t="s">
        <v>142</v>
      </c>
      <c r="AW74" s="552"/>
      <c r="AX74" s="552" t="s">
        <v>142</v>
      </c>
      <c r="AY74" s="552"/>
      <c r="AZ74" s="552" t="s">
        <v>142</v>
      </c>
      <c r="BA74" s="552"/>
      <c r="BB74" s="552" t="s">
        <v>142</v>
      </c>
      <c r="BC74" s="552"/>
      <c r="BD74" s="552" t="s">
        <v>142</v>
      </c>
      <c r="BE74" s="552"/>
      <c r="BF74" s="552" t="s">
        <v>142</v>
      </c>
      <c r="BG74" s="552"/>
      <c r="BH74" s="552"/>
      <c r="BI74" s="552"/>
      <c r="BJ74" s="552" t="s">
        <v>142</v>
      </c>
      <c r="BK74" s="552"/>
      <c r="BL74" s="552" t="s">
        <v>142</v>
      </c>
      <c r="BM74" s="552"/>
      <c r="BN74" s="552" t="s">
        <v>142</v>
      </c>
      <c r="BO74" s="552"/>
      <c r="BP74" s="552" t="s">
        <v>142</v>
      </c>
      <c r="BQ74" s="552"/>
      <c r="BR74" s="552" t="s">
        <v>142</v>
      </c>
      <c r="BS74" s="552"/>
      <c r="BT74" s="552"/>
      <c r="BU74" s="552"/>
      <c r="BV74" s="552" t="s">
        <v>142</v>
      </c>
      <c r="BW74" s="552"/>
      <c r="BX74" s="552"/>
      <c r="BY74" s="552"/>
      <c r="BZ74" s="559"/>
      <c r="CA74" s="559"/>
      <c r="CB74" s="552" t="s">
        <v>142</v>
      </c>
      <c r="CC74" s="552"/>
      <c r="CD74" s="552" t="s">
        <v>142</v>
      </c>
      <c r="CE74" s="552"/>
      <c r="CF74" s="552" t="s">
        <v>142</v>
      </c>
      <c r="CG74" s="552"/>
    </row>
    <row r="75" spans="1:85" ht="27" customHeight="1" x14ac:dyDescent="0.2">
      <c r="A75" s="553" t="s">
        <v>105</v>
      </c>
      <c r="B75" s="554"/>
      <c r="C75" s="555"/>
      <c r="D75" s="47" t="s">
        <v>80</v>
      </c>
      <c r="E75" s="560" t="s">
        <v>180</v>
      </c>
      <c r="F75" s="561"/>
      <c r="G75" s="561"/>
      <c r="H75" s="561"/>
      <c r="I75" s="561"/>
      <c r="J75" s="561"/>
      <c r="K75" s="562"/>
      <c r="L75" s="552" t="s">
        <v>142</v>
      </c>
      <c r="M75" s="552"/>
      <c r="N75" s="552" t="s">
        <v>142</v>
      </c>
      <c r="O75" s="552"/>
      <c r="P75" s="552" t="s">
        <v>142</v>
      </c>
      <c r="Q75" s="552"/>
      <c r="R75" s="552" t="s">
        <v>142</v>
      </c>
      <c r="S75" s="552"/>
      <c r="T75" s="552" t="s">
        <v>142</v>
      </c>
      <c r="U75" s="552"/>
      <c r="V75" s="552" t="s">
        <v>142</v>
      </c>
      <c r="W75" s="552"/>
      <c r="X75" s="552" t="s">
        <v>142</v>
      </c>
      <c r="Y75" s="552"/>
      <c r="Z75" s="552" t="s">
        <v>142</v>
      </c>
      <c r="AA75" s="552"/>
      <c r="AB75" s="552"/>
      <c r="AC75" s="552"/>
      <c r="AD75" s="552" t="s">
        <v>142</v>
      </c>
      <c r="AE75" s="552"/>
      <c r="AF75" s="552" t="s">
        <v>142</v>
      </c>
      <c r="AG75" s="552"/>
      <c r="AH75" s="552" t="s">
        <v>142</v>
      </c>
      <c r="AI75" s="552"/>
      <c r="AJ75" s="552" t="s">
        <v>142</v>
      </c>
      <c r="AK75" s="552"/>
      <c r="AL75" s="552" t="s">
        <v>142</v>
      </c>
      <c r="AM75" s="552"/>
      <c r="AN75" s="552" t="s">
        <v>142</v>
      </c>
      <c r="AO75" s="552"/>
      <c r="AP75" s="552" t="s">
        <v>142</v>
      </c>
      <c r="AQ75" s="552"/>
      <c r="AR75" s="552"/>
      <c r="AS75" s="552"/>
      <c r="AT75" s="563"/>
      <c r="AU75" s="564"/>
      <c r="AV75" s="552" t="s">
        <v>142</v>
      </c>
      <c r="AW75" s="552"/>
      <c r="AX75" s="552" t="s">
        <v>142</v>
      </c>
      <c r="AY75" s="552"/>
      <c r="AZ75" s="552" t="s">
        <v>142</v>
      </c>
      <c r="BA75" s="552"/>
      <c r="BB75" s="552" t="s">
        <v>142</v>
      </c>
      <c r="BC75" s="552"/>
      <c r="BD75" s="552" t="s">
        <v>142</v>
      </c>
      <c r="BE75" s="552"/>
      <c r="BF75" s="552" t="s">
        <v>142</v>
      </c>
      <c r="BG75" s="552"/>
      <c r="BH75" s="552"/>
      <c r="BI75" s="552"/>
      <c r="BJ75" s="552" t="s">
        <v>142</v>
      </c>
      <c r="BK75" s="552"/>
      <c r="BL75" s="552" t="s">
        <v>142</v>
      </c>
      <c r="BM75" s="552"/>
      <c r="BN75" s="552" t="s">
        <v>142</v>
      </c>
      <c r="BO75" s="552"/>
      <c r="BP75" s="552" t="s">
        <v>142</v>
      </c>
      <c r="BQ75" s="552"/>
      <c r="BR75" s="552" t="s">
        <v>142</v>
      </c>
      <c r="BS75" s="552"/>
      <c r="BT75" s="552"/>
      <c r="BU75" s="552"/>
      <c r="BV75" s="552" t="s">
        <v>142</v>
      </c>
      <c r="BW75" s="552"/>
      <c r="BX75" s="552"/>
      <c r="BY75" s="552"/>
      <c r="BZ75" s="559"/>
      <c r="CA75" s="559"/>
      <c r="CB75" s="552" t="s">
        <v>142</v>
      </c>
      <c r="CC75" s="552"/>
      <c r="CD75" s="552" t="s">
        <v>142</v>
      </c>
      <c r="CE75" s="552"/>
      <c r="CF75" s="552" t="s">
        <v>142</v>
      </c>
      <c r="CG75" s="552"/>
    </row>
    <row r="76" spans="1:85" ht="27" customHeight="1" x14ac:dyDescent="0.2">
      <c r="A76" s="556"/>
      <c r="B76" s="557"/>
      <c r="C76" s="558"/>
      <c r="D76" s="46" t="s">
        <v>179</v>
      </c>
      <c r="E76" s="560" t="s">
        <v>180</v>
      </c>
      <c r="F76" s="561"/>
      <c r="G76" s="561"/>
      <c r="H76" s="561"/>
      <c r="I76" s="561"/>
      <c r="J76" s="561"/>
      <c r="K76" s="562"/>
      <c r="L76" s="552" t="s">
        <v>142</v>
      </c>
      <c r="M76" s="552"/>
      <c r="N76" s="552" t="s">
        <v>142</v>
      </c>
      <c r="O76" s="552"/>
      <c r="P76" s="552" t="s">
        <v>142</v>
      </c>
      <c r="Q76" s="552"/>
      <c r="R76" s="552" t="s">
        <v>142</v>
      </c>
      <c r="S76" s="552"/>
      <c r="T76" s="552" t="s">
        <v>142</v>
      </c>
      <c r="U76" s="552"/>
      <c r="V76" s="552" t="s">
        <v>142</v>
      </c>
      <c r="W76" s="552"/>
      <c r="X76" s="552" t="s">
        <v>142</v>
      </c>
      <c r="Y76" s="552"/>
      <c r="Z76" s="552" t="s">
        <v>142</v>
      </c>
      <c r="AA76" s="552"/>
      <c r="AB76" s="552"/>
      <c r="AC76" s="552"/>
      <c r="AD76" s="552" t="s">
        <v>142</v>
      </c>
      <c r="AE76" s="552"/>
      <c r="AF76" s="552" t="s">
        <v>142</v>
      </c>
      <c r="AG76" s="552"/>
      <c r="AH76" s="552" t="s">
        <v>142</v>
      </c>
      <c r="AI76" s="552"/>
      <c r="AJ76" s="552" t="s">
        <v>142</v>
      </c>
      <c r="AK76" s="552"/>
      <c r="AL76" s="552" t="s">
        <v>142</v>
      </c>
      <c r="AM76" s="552"/>
      <c r="AN76" s="552" t="s">
        <v>142</v>
      </c>
      <c r="AO76" s="552"/>
      <c r="AP76" s="552" t="s">
        <v>142</v>
      </c>
      <c r="AQ76" s="552"/>
      <c r="AR76" s="552"/>
      <c r="AS76" s="552"/>
      <c r="AT76" s="563"/>
      <c r="AU76" s="564"/>
      <c r="AV76" s="552" t="s">
        <v>142</v>
      </c>
      <c r="AW76" s="552"/>
      <c r="AX76" s="552" t="s">
        <v>142</v>
      </c>
      <c r="AY76" s="552"/>
      <c r="AZ76" s="552" t="s">
        <v>142</v>
      </c>
      <c r="BA76" s="552"/>
      <c r="BB76" s="552" t="s">
        <v>142</v>
      </c>
      <c r="BC76" s="552"/>
      <c r="BD76" s="552" t="s">
        <v>142</v>
      </c>
      <c r="BE76" s="552"/>
      <c r="BF76" s="552" t="s">
        <v>142</v>
      </c>
      <c r="BG76" s="552"/>
      <c r="BH76" s="565"/>
      <c r="BI76" s="566"/>
      <c r="BJ76" s="552" t="s">
        <v>142</v>
      </c>
      <c r="BK76" s="552"/>
      <c r="BL76" s="552" t="s">
        <v>142</v>
      </c>
      <c r="BM76" s="552"/>
      <c r="BN76" s="552" t="s">
        <v>142</v>
      </c>
      <c r="BO76" s="552"/>
      <c r="BP76" s="552" t="s">
        <v>142</v>
      </c>
      <c r="BQ76" s="552"/>
      <c r="BR76" s="552" t="s">
        <v>142</v>
      </c>
      <c r="BS76" s="552"/>
      <c r="BT76" s="565"/>
      <c r="BU76" s="566"/>
      <c r="BV76" s="552" t="s">
        <v>142</v>
      </c>
      <c r="BW76" s="552"/>
      <c r="BX76" s="565"/>
      <c r="BY76" s="566"/>
      <c r="BZ76" s="563"/>
      <c r="CA76" s="564"/>
      <c r="CB76" s="552" t="s">
        <v>142</v>
      </c>
      <c r="CC76" s="552"/>
      <c r="CD76" s="552" t="s">
        <v>142</v>
      </c>
      <c r="CE76" s="552"/>
      <c r="CF76" s="552" t="s">
        <v>142</v>
      </c>
      <c r="CG76" s="552"/>
    </row>
    <row r="77" spans="1:85" ht="27" customHeight="1" x14ac:dyDescent="0.2">
      <c r="A77" s="553" t="s">
        <v>106</v>
      </c>
      <c r="B77" s="554"/>
      <c r="C77" s="555"/>
      <c r="D77" s="47" t="s">
        <v>80</v>
      </c>
      <c r="E77" s="560" t="s">
        <v>180</v>
      </c>
      <c r="F77" s="561"/>
      <c r="G77" s="561"/>
      <c r="H77" s="561"/>
      <c r="I77" s="561"/>
      <c r="J77" s="561"/>
      <c r="K77" s="562"/>
      <c r="L77" s="552" t="s">
        <v>142</v>
      </c>
      <c r="M77" s="552"/>
      <c r="N77" s="552" t="s">
        <v>142</v>
      </c>
      <c r="O77" s="552"/>
      <c r="P77" s="552" t="s">
        <v>142</v>
      </c>
      <c r="Q77" s="552"/>
      <c r="R77" s="552" t="s">
        <v>142</v>
      </c>
      <c r="S77" s="552"/>
      <c r="T77" s="552" t="s">
        <v>142</v>
      </c>
      <c r="U77" s="552"/>
      <c r="V77" s="552" t="s">
        <v>142</v>
      </c>
      <c r="W77" s="552"/>
      <c r="X77" s="552" t="s">
        <v>142</v>
      </c>
      <c r="Y77" s="552"/>
      <c r="Z77" s="552" t="s">
        <v>142</v>
      </c>
      <c r="AA77" s="552"/>
      <c r="AB77" s="552"/>
      <c r="AC77" s="552"/>
      <c r="AD77" s="552" t="s">
        <v>142</v>
      </c>
      <c r="AE77" s="552"/>
      <c r="AF77" s="552" t="s">
        <v>142</v>
      </c>
      <c r="AG77" s="552"/>
      <c r="AH77" s="552" t="s">
        <v>142</v>
      </c>
      <c r="AI77" s="552"/>
      <c r="AJ77" s="552" t="s">
        <v>142</v>
      </c>
      <c r="AK77" s="552"/>
      <c r="AL77" s="552" t="s">
        <v>142</v>
      </c>
      <c r="AM77" s="552"/>
      <c r="AN77" s="552" t="s">
        <v>142</v>
      </c>
      <c r="AO77" s="552"/>
      <c r="AP77" s="552" t="s">
        <v>142</v>
      </c>
      <c r="AQ77" s="552"/>
      <c r="AR77" s="552"/>
      <c r="AS77" s="552"/>
      <c r="AT77" s="563"/>
      <c r="AU77" s="564"/>
      <c r="AV77" s="552" t="s">
        <v>142</v>
      </c>
      <c r="AW77" s="552"/>
      <c r="AX77" s="552" t="s">
        <v>142</v>
      </c>
      <c r="AY77" s="552"/>
      <c r="AZ77" s="552" t="s">
        <v>142</v>
      </c>
      <c r="BA77" s="552"/>
      <c r="BB77" s="552" t="s">
        <v>142</v>
      </c>
      <c r="BC77" s="552"/>
      <c r="BD77" s="552" t="s">
        <v>142</v>
      </c>
      <c r="BE77" s="552"/>
      <c r="BF77" s="552" t="s">
        <v>142</v>
      </c>
      <c r="BG77" s="552"/>
      <c r="BH77" s="552"/>
      <c r="BI77" s="552"/>
      <c r="BJ77" s="552" t="s">
        <v>142</v>
      </c>
      <c r="BK77" s="552"/>
      <c r="BL77" s="552" t="s">
        <v>142</v>
      </c>
      <c r="BM77" s="552"/>
      <c r="BN77" s="552" t="s">
        <v>142</v>
      </c>
      <c r="BO77" s="552"/>
      <c r="BP77" s="552" t="s">
        <v>142</v>
      </c>
      <c r="BQ77" s="552"/>
      <c r="BR77" s="552" t="s">
        <v>142</v>
      </c>
      <c r="BS77" s="552"/>
      <c r="BT77" s="552"/>
      <c r="BU77" s="552"/>
      <c r="BV77" s="552" t="s">
        <v>142</v>
      </c>
      <c r="BW77" s="552"/>
      <c r="BX77" s="552"/>
      <c r="BY77" s="552"/>
      <c r="BZ77" s="559"/>
      <c r="CA77" s="559"/>
      <c r="CB77" s="552" t="s">
        <v>142</v>
      </c>
      <c r="CC77" s="552"/>
      <c r="CD77" s="552" t="s">
        <v>142</v>
      </c>
      <c r="CE77" s="552"/>
      <c r="CF77" s="552" t="s">
        <v>142</v>
      </c>
      <c r="CG77" s="552"/>
    </row>
    <row r="78" spans="1:85" ht="27" customHeight="1" x14ac:dyDescent="0.2">
      <c r="A78" s="556"/>
      <c r="B78" s="557"/>
      <c r="C78" s="558"/>
      <c r="D78" s="46" t="s">
        <v>179</v>
      </c>
      <c r="E78" s="560" t="s">
        <v>180</v>
      </c>
      <c r="F78" s="561"/>
      <c r="G78" s="561"/>
      <c r="H78" s="561"/>
      <c r="I78" s="561"/>
      <c r="J78" s="561"/>
      <c r="K78" s="562"/>
      <c r="L78" s="552" t="s">
        <v>142</v>
      </c>
      <c r="M78" s="552"/>
      <c r="N78" s="552" t="s">
        <v>142</v>
      </c>
      <c r="O78" s="552"/>
      <c r="P78" s="552" t="s">
        <v>142</v>
      </c>
      <c r="Q78" s="552"/>
      <c r="R78" s="552" t="s">
        <v>142</v>
      </c>
      <c r="S78" s="552"/>
      <c r="T78" s="552" t="s">
        <v>142</v>
      </c>
      <c r="U78" s="552"/>
      <c r="V78" s="552" t="s">
        <v>142</v>
      </c>
      <c r="W78" s="552"/>
      <c r="X78" s="552" t="s">
        <v>142</v>
      </c>
      <c r="Y78" s="552"/>
      <c r="Z78" s="552" t="s">
        <v>142</v>
      </c>
      <c r="AA78" s="552"/>
      <c r="AB78" s="552"/>
      <c r="AC78" s="552"/>
      <c r="AD78" s="552" t="s">
        <v>142</v>
      </c>
      <c r="AE78" s="552"/>
      <c r="AF78" s="552" t="s">
        <v>142</v>
      </c>
      <c r="AG78" s="552"/>
      <c r="AH78" s="552" t="s">
        <v>142</v>
      </c>
      <c r="AI78" s="552"/>
      <c r="AJ78" s="552" t="s">
        <v>142</v>
      </c>
      <c r="AK78" s="552"/>
      <c r="AL78" s="552" t="s">
        <v>142</v>
      </c>
      <c r="AM78" s="552"/>
      <c r="AN78" s="552" t="s">
        <v>142</v>
      </c>
      <c r="AO78" s="552"/>
      <c r="AP78" s="552" t="s">
        <v>142</v>
      </c>
      <c r="AQ78" s="552"/>
      <c r="AR78" s="552"/>
      <c r="AS78" s="552"/>
      <c r="AT78" s="563"/>
      <c r="AU78" s="564"/>
      <c r="AV78" s="552" t="s">
        <v>142</v>
      </c>
      <c r="AW78" s="552"/>
      <c r="AX78" s="552" t="s">
        <v>142</v>
      </c>
      <c r="AY78" s="552"/>
      <c r="AZ78" s="552" t="s">
        <v>142</v>
      </c>
      <c r="BA78" s="552"/>
      <c r="BB78" s="552" t="s">
        <v>142</v>
      </c>
      <c r="BC78" s="552"/>
      <c r="BD78" s="552" t="s">
        <v>142</v>
      </c>
      <c r="BE78" s="552"/>
      <c r="BF78" s="552" t="s">
        <v>142</v>
      </c>
      <c r="BG78" s="552"/>
      <c r="BH78" s="552"/>
      <c r="BI78" s="552"/>
      <c r="BJ78" s="552" t="s">
        <v>142</v>
      </c>
      <c r="BK78" s="552"/>
      <c r="BL78" s="552" t="s">
        <v>142</v>
      </c>
      <c r="BM78" s="552"/>
      <c r="BN78" s="552" t="s">
        <v>142</v>
      </c>
      <c r="BO78" s="552"/>
      <c r="BP78" s="552" t="s">
        <v>142</v>
      </c>
      <c r="BQ78" s="552"/>
      <c r="BR78" s="552" t="s">
        <v>142</v>
      </c>
      <c r="BS78" s="552"/>
      <c r="BT78" s="552"/>
      <c r="BU78" s="552"/>
      <c r="BV78" s="552" t="s">
        <v>142</v>
      </c>
      <c r="BW78" s="552"/>
      <c r="BX78" s="552"/>
      <c r="BY78" s="552"/>
      <c r="BZ78" s="559"/>
      <c r="CA78" s="559"/>
      <c r="CB78" s="552" t="s">
        <v>142</v>
      </c>
      <c r="CC78" s="552"/>
      <c r="CD78" s="552" t="s">
        <v>142</v>
      </c>
      <c r="CE78" s="552"/>
      <c r="CF78" s="552" t="s">
        <v>142</v>
      </c>
      <c r="CG78" s="552"/>
    </row>
  </sheetData>
  <mergeCells count="2357">
    <mergeCell ref="AR68:AS68"/>
    <mergeCell ref="AT68:AU68"/>
    <mergeCell ref="AV68:AW68"/>
    <mergeCell ref="AX68:AY68"/>
    <mergeCell ref="AB68:AC68"/>
    <mergeCell ref="AD68:AE68"/>
    <mergeCell ref="AF68:AG68"/>
    <mergeCell ref="AH68:AI68"/>
    <mergeCell ref="AJ68:AK68"/>
    <mergeCell ref="AL68:AM68"/>
    <mergeCell ref="BX67:BY67"/>
    <mergeCell ref="BZ67:CA67"/>
    <mergeCell ref="CB67:CC67"/>
    <mergeCell ref="CD67:CE67"/>
    <mergeCell ref="CF67:CG67"/>
    <mergeCell ref="BX68:BY68"/>
    <mergeCell ref="BZ68:CA68"/>
    <mergeCell ref="CB68:CC68"/>
    <mergeCell ref="CD68:CE68"/>
    <mergeCell ref="CF68:CG68"/>
    <mergeCell ref="BL68:BM68"/>
    <mergeCell ref="BN68:BO68"/>
    <mergeCell ref="BP68:BQ68"/>
    <mergeCell ref="BR68:BS68"/>
    <mergeCell ref="BT68:BU68"/>
    <mergeCell ref="BV68:BW68"/>
    <mergeCell ref="AZ68:BA68"/>
    <mergeCell ref="BB68:BC68"/>
    <mergeCell ref="BD68:BE68"/>
    <mergeCell ref="BF68:BG68"/>
    <mergeCell ref="BH68:BI68"/>
    <mergeCell ref="BJ68:BK68"/>
    <mergeCell ref="AN66:AO66"/>
    <mergeCell ref="L68:M68"/>
    <mergeCell ref="N68:O68"/>
    <mergeCell ref="P68:Q68"/>
    <mergeCell ref="R68:S68"/>
    <mergeCell ref="T68:U68"/>
    <mergeCell ref="BL67:BM67"/>
    <mergeCell ref="BN67:BO67"/>
    <mergeCell ref="BP67:BQ67"/>
    <mergeCell ref="BR67:BS67"/>
    <mergeCell ref="BT67:BU67"/>
    <mergeCell ref="BV67:BW67"/>
    <mergeCell ref="AZ67:BA67"/>
    <mergeCell ref="BB67:BC67"/>
    <mergeCell ref="BD67:BE67"/>
    <mergeCell ref="BF67:BG67"/>
    <mergeCell ref="BH67:BI67"/>
    <mergeCell ref="BJ67:BK67"/>
    <mergeCell ref="AN67:AO67"/>
    <mergeCell ref="AP67:AQ67"/>
    <mergeCell ref="AR67:AS67"/>
    <mergeCell ref="AT67:AU67"/>
    <mergeCell ref="AV67:AW67"/>
    <mergeCell ref="AX67:AY67"/>
    <mergeCell ref="AB67:AC67"/>
    <mergeCell ref="AD67:AE67"/>
    <mergeCell ref="AF67:AG67"/>
    <mergeCell ref="AH67:AI67"/>
    <mergeCell ref="AJ67:AK67"/>
    <mergeCell ref="AL67:AM67"/>
    <mergeCell ref="AN68:AO68"/>
    <mergeCell ref="AP68:AQ68"/>
    <mergeCell ref="BJ65:BK65"/>
    <mergeCell ref="A67:C68"/>
    <mergeCell ref="E67:K67"/>
    <mergeCell ref="E68:K68"/>
    <mergeCell ref="V67:W67"/>
    <mergeCell ref="X67:Y67"/>
    <mergeCell ref="Z67:AA67"/>
    <mergeCell ref="V68:W68"/>
    <mergeCell ref="X68:Y68"/>
    <mergeCell ref="Z68:AA68"/>
    <mergeCell ref="BX66:BY66"/>
    <mergeCell ref="BZ66:CA66"/>
    <mergeCell ref="CB66:CC66"/>
    <mergeCell ref="CD66:CE66"/>
    <mergeCell ref="CF66:CG66"/>
    <mergeCell ref="L67:M67"/>
    <mergeCell ref="N67:O67"/>
    <mergeCell ref="P67:Q67"/>
    <mergeCell ref="R67:S67"/>
    <mergeCell ref="T67:U67"/>
    <mergeCell ref="BL66:BM66"/>
    <mergeCell ref="BN66:BO66"/>
    <mergeCell ref="BP66:BQ66"/>
    <mergeCell ref="BR66:BS66"/>
    <mergeCell ref="BT66:BU66"/>
    <mergeCell ref="BV66:BW66"/>
    <mergeCell ref="AZ66:BA66"/>
    <mergeCell ref="BB66:BC66"/>
    <mergeCell ref="BD66:BE66"/>
    <mergeCell ref="BF66:BG66"/>
    <mergeCell ref="BH66:BI66"/>
    <mergeCell ref="BJ66:BK66"/>
    <mergeCell ref="AP65:AQ65"/>
    <mergeCell ref="AR65:AS65"/>
    <mergeCell ref="AT65:AU65"/>
    <mergeCell ref="BX65:BY65"/>
    <mergeCell ref="BZ65:CA65"/>
    <mergeCell ref="CB65:CC65"/>
    <mergeCell ref="CD65:CE65"/>
    <mergeCell ref="CF65:CG65"/>
    <mergeCell ref="L66:M66"/>
    <mergeCell ref="N66:O66"/>
    <mergeCell ref="P66:Q66"/>
    <mergeCell ref="R66:S66"/>
    <mergeCell ref="T66:U66"/>
    <mergeCell ref="BL65:BM65"/>
    <mergeCell ref="BN65:BO65"/>
    <mergeCell ref="BP65:BQ65"/>
    <mergeCell ref="BR65:BS65"/>
    <mergeCell ref="BT65:BU65"/>
    <mergeCell ref="BV65:BW65"/>
    <mergeCell ref="AZ65:BA65"/>
    <mergeCell ref="BB65:BC65"/>
    <mergeCell ref="BD65:BE65"/>
    <mergeCell ref="BF65:BG65"/>
    <mergeCell ref="BH65:BI65"/>
    <mergeCell ref="AV65:AW65"/>
    <mergeCell ref="AX65:AY65"/>
    <mergeCell ref="AB65:AC65"/>
    <mergeCell ref="AD65:AE65"/>
    <mergeCell ref="AF65:AG65"/>
    <mergeCell ref="AH65:AI65"/>
    <mergeCell ref="AJ65:AK65"/>
    <mergeCell ref="AL65:AM65"/>
    <mergeCell ref="BZ64:CA64"/>
    <mergeCell ref="CB64:CC64"/>
    <mergeCell ref="CD64:CE64"/>
    <mergeCell ref="CF64:CG64"/>
    <mergeCell ref="AJ63:AK63"/>
    <mergeCell ref="AX64:AY64"/>
    <mergeCell ref="A65:C66"/>
    <mergeCell ref="E65:K65"/>
    <mergeCell ref="E66:K66"/>
    <mergeCell ref="V65:W65"/>
    <mergeCell ref="X65:Y65"/>
    <mergeCell ref="Z65:AA65"/>
    <mergeCell ref="V66:W66"/>
    <mergeCell ref="X66:Y66"/>
    <mergeCell ref="Z66:AA66"/>
    <mergeCell ref="AP66:AQ66"/>
    <mergeCell ref="AR66:AS66"/>
    <mergeCell ref="AT66:AU66"/>
    <mergeCell ref="AV66:AW66"/>
    <mergeCell ref="AX66:AY66"/>
    <mergeCell ref="AB66:AC66"/>
    <mergeCell ref="AD66:AE66"/>
    <mergeCell ref="AF66:AG66"/>
    <mergeCell ref="AH66:AI66"/>
    <mergeCell ref="AJ66:AK66"/>
    <mergeCell ref="AL66:AM66"/>
    <mergeCell ref="L65:M65"/>
    <mergeCell ref="N65:O65"/>
    <mergeCell ref="P65:Q65"/>
    <mergeCell ref="R65:S65"/>
    <mergeCell ref="T65:U65"/>
    <mergeCell ref="AN65:AO65"/>
    <mergeCell ref="T64:U64"/>
    <mergeCell ref="BL63:BM63"/>
    <mergeCell ref="BN63:BO63"/>
    <mergeCell ref="BP63:BQ63"/>
    <mergeCell ref="BR63:BS63"/>
    <mergeCell ref="BT63:BU63"/>
    <mergeCell ref="BV63:BW63"/>
    <mergeCell ref="AZ63:BA63"/>
    <mergeCell ref="BB63:BC63"/>
    <mergeCell ref="BD63:BE63"/>
    <mergeCell ref="BF63:BG63"/>
    <mergeCell ref="BH63:BI63"/>
    <mergeCell ref="BJ63:BK63"/>
    <mergeCell ref="AN63:AO63"/>
    <mergeCell ref="AP63:AQ63"/>
    <mergeCell ref="AR63:AS63"/>
    <mergeCell ref="AT63:AU63"/>
    <mergeCell ref="AV63:AW63"/>
    <mergeCell ref="BL64:BM64"/>
    <mergeCell ref="BN64:BO64"/>
    <mergeCell ref="BP64:BQ64"/>
    <mergeCell ref="BR64:BS64"/>
    <mergeCell ref="A63:C64"/>
    <mergeCell ref="E63:K63"/>
    <mergeCell ref="E64:K64"/>
    <mergeCell ref="V63:W63"/>
    <mergeCell ref="X63:Y63"/>
    <mergeCell ref="Z63:AA63"/>
    <mergeCell ref="V64:W64"/>
    <mergeCell ref="X64:Y64"/>
    <mergeCell ref="Z64:AA64"/>
    <mergeCell ref="AB64:AC64"/>
    <mergeCell ref="AD64:AE64"/>
    <mergeCell ref="AF64:AG64"/>
    <mergeCell ref="AH64:AI64"/>
    <mergeCell ref="BT64:BU64"/>
    <mergeCell ref="BV64:BW64"/>
    <mergeCell ref="AZ64:BA64"/>
    <mergeCell ref="BB64:BC64"/>
    <mergeCell ref="BD64:BE64"/>
    <mergeCell ref="BF64:BG64"/>
    <mergeCell ref="BH64:BI64"/>
    <mergeCell ref="BJ64:BK64"/>
    <mergeCell ref="AN64:AO64"/>
    <mergeCell ref="AP64:AQ64"/>
    <mergeCell ref="AR64:AS64"/>
    <mergeCell ref="AT64:AU64"/>
    <mergeCell ref="AV64:AW64"/>
    <mergeCell ref="AJ64:AK64"/>
    <mergeCell ref="AL64:AM64"/>
    <mergeCell ref="L64:M64"/>
    <mergeCell ref="N64:O64"/>
    <mergeCell ref="P64:Q64"/>
    <mergeCell ref="R64:S64"/>
    <mergeCell ref="BX63:BY63"/>
    <mergeCell ref="BZ63:CA63"/>
    <mergeCell ref="CB63:CC63"/>
    <mergeCell ref="CD63:CE63"/>
    <mergeCell ref="CF62:CG62"/>
    <mergeCell ref="L63:M63"/>
    <mergeCell ref="N63:O63"/>
    <mergeCell ref="P63:Q63"/>
    <mergeCell ref="R63:S63"/>
    <mergeCell ref="T63:U63"/>
    <mergeCell ref="BL62:BM62"/>
    <mergeCell ref="BN62:BO62"/>
    <mergeCell ref="BP62:BQ62"/>
    <mergeCell ref="BR62:BS62"/>
    <mergeCell ref="BT62:BU62"/>
    <mergeCell ref="BV62:BW62"/>
    <mergeCell ref="AZ62:BA62"/>
    <mergeCell ref="BB62:BC62"/>
    <mergeCell ref="BD62:BE62"/>
    <mergeCell ref="BF62:BG62"/>
    <mergeCell ref="BH62:BI62"/>
    <mergeCell ref="BJ62:BK62"/>
    <mergeCell ref="AN62:AO62"/>
    <mergeCell ref="AP62:AQ62"/>
    <mergeCell ref="AR62:AS62"/>
    <mergeCell ref="AT62:AU62"/>
    <mergeCell ref="AX63:AY63"/>
    <mergeCell ref="AB63:AC63"/>
    <mergeCell ref="AD63:AE63"/>
    <mergeCell ref="AL63:AM63"/>
    <mergeCell ref="CF63:CG63"/>
    <mergeCell ref="BX64:BY64"/>
    <mergeCell ref="AF63:AG63"/>
    <mergeCell ref="AH63:AI63"/>
    <mergeCell ref="BX61:BY61"/>
    <mergeCell ref="BZ61:CA61"/>
    <mergeCell ref="CB61:CC61"/>
    <mergeCell ref="CD61:CE61"/>
    <mergeCell ref="CF61:CG61"/>
    <mergeCell ref="L62:M62"/>
    <mergeCell ref="N62:O62"/>
    <mergeCell ref="P62:Q62"/>
    <mergeCell ref="R62:S62"/>
    <mergeCell ref="T62:U62"/>
    <mergeCell ref="BL61:BM61"/>
    <mergeCell ref="BN61:BO61"/>
    <mergeCell ref="BP61:BQ61"/>
    <mergeCell ref="BR61:BS61"/>
    <mergeCell ref="BT61:BU61"/>
    <mergeCell ref="BV61:BW61"/>
    <mergeCell ref="AZ61:BA61"/>
    <mergeCell ref="BB61:BC61"/>
    <mergeCell ref="BD61:BE61"/>
    <mergeCell ref="BF61:BG61"/>
    <mergeCell ref="BH61:BI61"/>
    <mergeCell ref="BJ61:BK61"/>
    <mergeCell ref="BX62:BY62"/>
    <mergeCell ref="BZ62:CA62"/>
    <mergeCell ref="CB62:CC62"/>
    <mergeCell ref="CD62:CE62"/>
    <mergeCell ref="AR61:AS61"/>
    <mergeCell ref="AT61:AU61"/>
    <mergeCell ref="AV61:AW61"/>
    <mergeCell ref="AX61:AY61"/>
    <mergeCell ref="AB61:AC61"/>
    <mergeCell ref="AD61:AE61"/>
    <mergeCell ref="AF61:AG61"/>
    <mergeCell ref="AH61:AI61"/>
    <mergeCell ref="AJ61:AK61"/>
    <mergeCell ref="AL61:AM61"/>
    <mergeCell ref="A61:C62"/>
    <mergeCell ref="E61:K61"/>
    <mergeCell ref="E62:K62"/>
    <mergeCell ref="V61:W61"/>
    <mergeCell ref="X61:Y61"/>
    <mergeCell ref="Z61:AA61"/>
    <mergeCell ref="V62:W62"/>
    <mergeCell ref="X62:Y62"/>
    <mergeCell ref="Z62:AA62"/>
    <mergeCell ref="AV62:AW62"/>
    <mergeCell ref="AX62:AY62"/>
    <mergeCell ref="AB62:AC62"/>
    <mergeCell ref="AD62:AE62"/>
    <mergeCell ref="AF62:AG62"/>
    <mergeCell ref="AH62:AI62"/>
    <mergeCell ref="AJ62:AK62"/>
    <mergeCell ref="AL62:AM62"/>
    <mergeCell ref="CB60:CC60"/>
    <mergeCell ref="CD60:CE60"/>
    <mergeCell ref="CF60:CG60"/>
    <mergeCell ref="L61:M61"/>
    <mergeCell ref="N61:O61"/>
    <mergeCell ref="P61:Q61"/>
    <mergeCell ref="R61:S61"/>
    <mergeCell ref="T61:U61"/>
    <mergeCell ref="BL60:BM60"/>
    <mergeCell ref="BN60:BO60"/>
    <mergeCell ref="BP60:BQ60"/>
    <mergeCell ref="BR60:BS60"/>
    <mergeCell ref="BT60:BU60"/>
    <mergeCell ref="BV60:BW60"/>
    <mergeCell ref="AZ60:BA60"/>
    <mergeCell ref="BB60:BC60"/>
    <mergeCell ref="BD60:BE60"/>
    <mergeCell ref="BF60:BG60"/>
    <mergeCell ref="BH60:BI60"/>
    <mergeCell ref="BJ60:BK60"/>
    <mergeCell ref="AN60:AO60"/>
    <mergeCell ref="AP60:AQ60"/>
    <mergeCell ref="AR60:AS60"/>
    <mergeCell ref="AT60:AU60"/>
    <mergeCell ref="AV60:AW60"/>
    <mergeCell ref="AX60:AY60"/>
    <mergeCell ref="AB60:AC60"/>
    <mergeCell ref="AD60:AE60"/>
    <mergeCell ref="AF60:AG60"/>
    <mergeCell ref="AH60:AI60"/>
    <mergeCell ref="AN61:AO61"/>
    <mergeCell ref="AP61:AQ61"/>
    <mergeCell ref="CD59:CE59"/>
    <mergeCell ref="CF59:CG59"/>
    <mergeCell ref="L60:M60"/>
    <mergeCell ref="N60:O60"/>
    <mergeCell ref="P60:Q60"/>
    <mergeCell ref="R60:S60"/>
    <mergeCell ref="T60:U60"/>
    <mergeCell ref="V60:W60"/>
    <mergeCell ref="X60:Y60"/>
    <mergeCell ref="Z60:AA60"/>
    <mergeCell ref="BR59:BS59"/>
    <mergeCell ref="BT59:BU59"/>
    <mergeCell ref="BV59:BW59"/>
    <mergeCell ref="BX59:BY59"/>
    <mergeCell ref="BZ59:CA59"/>
    <mergeCell ref="CB59:CC59"/>
    <mergeCell ref="BF59:BG59"/>
    <mergeCell ref="BH59:BI59"/>
    <mergeCell ref="BJ59:BK59"/>
    <mergeCell ref="BL59:BM59"/>
    <mergeCell ref="BN59:BO59"/>
    <mergeCell ref="BP59:BQ59"/>
    <mergeCell ref="AT59:AU59"/>
    <mergeCell ref="AV59:AW59"/>
    <mergeCell ref="AX59:AY59"/>
    <mergeCell ref="AZ59:BA59"/>
    <mergeCell ref="BB59:BC59"/>
    <mergeCell ref="BD59:BE59"/>
    <mergeCell ref="AH59:AI59"/>
    <mergeCell ref="AJ59:AK59"/>
    <mergeCell ref="BX60:BY60"/>
    <mergeCell ref="BZ60:CA60"/>
    <mergeCell ref="AL59:AM59"/>
    <mergeCell ref="AN59:AO59"/>
    <mergeCell ref="AP59:AQ59"/>
    <mergeCell ref="AR59:AS59"/>
    <mergeCell ref="V59:W59"/>
    <mergeCell ref="X59:Y59"/>
    <mergeCell ref="Z59:AA59"/>
    <mergeCell ref="AB59:AC59"/>
    <mergeCell ref="AD59:AE59"/>
    <mergeCell ref="AF59:AG59"/>
    <mergeCell ref="L59:M59"/>
    <mergeCell ref="N59:O59"/>
    <mergeCell ref="P59:Q59"/>
    <mergeCell ref="R59:S59"/>
    <mergeCell ref="T59:U59"/>
    <mergeCell ref="A59:C60"/>
    <mergeCell ref="E59:K59"/>
    <mergeCell ref="E60:K60"/>
    <mergeCell ref="AJ60:AK60"/>
    <mergeCell ref="AL60:AM60"/>
    <mergeCell ref="L2:CG3"/>
    <mergeCell ref="L4:AC5"/>
    <mergeCell ref="AD4:AU5"/>
    <mergeCell ref="AV4:BI5"/>
    <mergeCell ref="BJ4:BU5"/>
    <mergeCell ref="BV4:CA5"/>
    <mergeCell ref="CB4:CG5"/>
    <mergeCell ref="L6:M18"/>
    <mergeCell ref="N6:O18"/>
    <mergeCell ref="P6:Q18"/>
    <mergeCell ref="R6:S18"/>
    <mergeCell ref="T6:U18"/>
    <mergeCell ref="V6:W18"/>
    <mergeCell ref="X6:Y18"/>
    <mergeCell ref="Z6:AA18"/>
    <mergeCell ref="AB6:AC18"/>
    <mergeCell ref="AD6:AE18"/>
    <mergeCell ref="AF6:AG18"/>
    <mergeCell ref="AH6:AI18"/>
    <mergeCell ref="BF6:BG18"/>
    <mergeCell ref="AJ6:AK18"/>
    <mergeCell ref="AL6:AM18"/>
    <mergeCell ref="AN6:AO18"/>
    <mergeCell ref="AP6:AQ18"/>
    <mergeCell ref="AR6:AS18"/>
    <mergeCell ref="AT6:AU18"/>
    <mergeCell ref="BJ6:BK18"/>
    <mergeCell ref="BL6:BM18"/>
    <mergeCell ref="BN6:BO18"/>
    <mergeCell ref="BP6:BQ18"/>
    <mergeCell ref="BR6:BS18"/>
    <mergeCell ref="AV6:AW18"/>
    <mergeCell ref="AX6:AY18"/>
    <mergeCell ref="AZ6:BA18"/>
    <mergeCell ref="BB6:BC18"/>
    <mergeCell ref="BD6:BE18"/>
    <mergeCell ref="CF6:CG18"/>
    <mergeCell ref="A17:C17"/>
    <mergeCell ref="A18:C18"/>
    <mergeCell ref="BT6:BU18"/>
    <mergeCell ref="BV6:BW18"/>
    <mergeCell ref="BX6:BY18"/>
    <mergeCell ref="BZ6:CA18"/>
    <mergeCell ref="CB6:CC18"/>
    <mergeCell ref="CD6:CE18"/>
    <mergeCell ref="BH6:BI18"/>
    <mergeCell ref="L19:M19"/>
    <mergeCell ref="N19:O19"/>
    <mergeCell ref="P19:Q19"/>
    <mergeCell ref="R19:S19"/>
    <mergeCell ref="T19:U19"/>
    <mergeCell ref="A19:C20"/>
    <mergeCell ref="V19:W19"/>
    <mergeCell ref="X19:Y19"/>
    <mergeCell ref="Z19:AA19"/>
    <mergeCell ref="AB19:AC19"/>
    <mergeCell ref="AD19:AE19"/>
    <mergeCell ref="AF19:AG19"/>
    <mergeCell ref="AH19:AI19"/>
    <mergeCell ref="AJ19:AK19"/>
    <mergeCell ref="AL19:AM19"/>
    <mergeCell ref="AN19:AO19"/>
    <mergeCell ref="AP19:AQ19"/>
    <mergeCell ref="AR19:AS19"/>
    <mergeCell ref="BP19:BQ19"/>
    <mergeCell ref="AT19:AU19"/>
    <mergeCell ref="AV19:AW19"/>
    <mergeCell ref="AX19:AY19"/>
    <mergeCell ref="AZ19:BA19"/>
    <mergeCell ref="BB19:BC19"/>
    <mergeCell ref="BD19:BE19"/>
    <mergeCell ref="BT19:BU19"/>
    <mergeCell ref="BV19:BW19"/>
    <mergeCell ref="BX19:BY19"/>
    <mergeCell ref="BZ19:CA19"/>
    <mergeCell ref="CB19:CC19"/>
    <mergeCell ref="BF19:BG19"/>
    <mergeCell ref="BH19:BI19"/>
    <mergeCell ref="BJ19:BK19"/>
    <mergeCell ref="BL19:BM19"/>
    <mergeCell ref="BN19:BO19"/>
    <mergeCell ref="CD19:CE19"/>
    <mergeCell ref="CF19:CG19"/>
    <mergeCell ref="L20:M20"/>
    <mergeCell ref="N20:O20"/>
    <mergeCell ref="P20:Q20"/>
    <mergeCell ref="R20:S20"/>
    <mergeCell ref="T20:U20"/>
    <mergeCell ref="V20:W20"/>
    <mergeCell ref="X20:Y20"/>
    <mergeCell ref="BR19:BS19"/>
    <mergeCell ref="Z20:AA20"/>
    <mergeCell ref="AB20:AC20"/>
    <mergeCell ref="AD20:AE20"/>
    <mergeCell ref="AF20:AG20"/>
    <mergeCell ref="AH20:AI20"/>
    <mergeCell ref="AJ20:AK20"/>
    <mergeCell ref="BD20:BE20"/>
    <mergeCell ref="BF20:BG20"/>
    <mergeCell ref="BH20:BI20"/>
    <mergeCell ref="AL20:AM20"/>
    <mergeCell ref="AN20:AO20"/>
    <mergeCell ref="AP20:AQ20"/>
    <mergeCell ref="AR20:AS20"/>
    <mergeCell ref="AT20:AU20"/>
    <mergeCell ref="AV20:AW20"/>
    <mergeCell ref="BX20:BY20"/>
    <mergeCell ref="BZ20:CA20"/>
    <mergeCell ref="CB20:CC20"/>
    <mergeCell ref="CD20:CE20"/>
    <mergeCell ref="CF20:CG20"/>
    <mergeCell ref="BJ20:BK20"/>
    <mergeCell ref="BL20:BM20"/>
    <mergeCell ref="BN20:BO20"/>
    <mergeCell ref="BP20:BQ20"/>
    <mergeCell ref="BR20:BS20"/>
    <mergeCell ref="L21:M21"/>
    <mergeCell ref="N21:O21"/>
    <mergeCell ref="P21:Q21"/>
    <mergeCell ref="R21:S21"/>
    <mergeCell ref="T21:U21"/>
    <mergeCell ref="BV20:BW20"/>
    <mergeCell ref="BT20:BU20"/>
    <mergeCell ref="AX20:AY20"/>
    <mergeCell ref="AZ20:BA20"/>
    <mergeCell ref="BB20:BC20"/>
    <mergeCell ref="V21:W21"/>
    <mergeCell ref="X21:Y21"/>
    <mergeCell ref="Z21:AA21"/>
    <mergeCell ref="AB21:AC21"/>
    <mergeCell ref="AD21:AE21"/>
    <mergeCell ref="AF21:AG21"/>
    <mergeCell ref="AH21:AI21"/>
    <mergeCell ref="AJ21:AK21"/>
    <mergeCell ref="AL21:AM21"/>
    <mergeCell ref="AN21:AO21"/>
    <mergeCell ref="AP21:AQ21"/>
    <mergeCell ref="AR21:AS21"/>
    <mergeCell ref="BP21:BQ21"/>
    <mergeCell ref="AT21:AU21"/>
    <mergeCell ref="AV21:AW21"/>
    <mergeCell ref="AX21:AY21"/>
    <mergeCell ref="AZ21:BA21"/>
    <mergeCell ref="BB21:BC21"/>
    <mergeCell ref="BD21:BE21"/>
    <mergeCell ref="BT21:BU21"/>
    <mergeCell ref="BV21:BW21"/>
    <mergeCell ref="BX21:BY21"/>
    <mergeCell ref="BZ21:CA21"/>
    <mergeCell ref="CB21:CC21"/>
    <mergeCell ref="BF21:BG21"/>
    <mergeCell ref="BH21:BI21"/>
    <mergeCell ref="BJ21:BK21"/>
    <mergeCell ref="BL21:BM21"/>
    <mergeCell ref="BN21:BO21"/>
    <mergeCell ref="CD21:CE21"/>
    <mergeCell ref="CF21:CG21"/>
    <mergeCell ref="L22:M22"/>
    <mergeCell ref="N22:O22"/>
    <mergeCell ref="P22:Q22"/>
    <mergeCell ref="R22:S22"/>
    <mergeCell ref="T22:U22"/>
    <mergeCell ref="V22:W22"/>
    <mergeCell ref="X22:Y22"/>
    <mergeCell ref="BR21:BS21"/>
    <mergeCell ref="Z22:AA22"/>
    <mergeCell ref="AB22:AC22"/>
    <mergeCell ref="AD22:AE22"/>
    <mergeCell ref="AF22:AG22"/>
    <mergeCell ref="AH22:AI22"/>
    <mergeCell ref="AJ22:AK22"/>
    <mergeCell ref="AL22:AM22"/>
    <mergeCell ref="AN22:AO22"/>
    <mergeCell ref="AP22:AQ22"/>
    <mergeCell ref="AR22:AS22"/>
    <mergeCell ref="AT22:AU22"/>
    <mergeCell ref="AV22:AW22"/>
    <mergeCell ref="AX22:AY22"/>
    <mergeCell ref="AZ22:BA22"/>
    <mergeCell ref="BB22:BC22"/>
    <mergeCell ref="BD22:BE22"/>
    <mergeCell ref="BF22:BG22"/>
    <mergeCell ref="BH22:BI22"/>
    <mergeCell ref="BJ22:BK22"/>
    <mergeCell ref="BL22:BM22"/>
    <mergeCell ref="BN22:BO22"/>
    <mergeCell ref="BP22:BQ22"/>
    <mergeCell ref="BR22:BS22"/>
    <mergeCell ref="BT22:BU22"/>
    <mergeCell ref="BV22:BW22"/>
    <mergeCell ref="BX22:BY22"/>
    <mergeCell ref="BZ22:CA22"/>
    <mergeCell ref="CB22:CC22"/>
    <mergeCell ref="CD22:CE22"/>
    <mergeCell ref="CF22:CG22"/>
    <mergeCell ref="L23:M23"/>
    <mergeCell ref="N23:O23"/>
    <mergeCell ref="P23:Q23"/>
    <mergeCell ref="R23:S23"/>
    <mergeCell ref="T23:U23"/>
    <mergeCell ref="A23:C24"/>
    <mergeCell ref="E23:K23"/>
    <mergeCell ref="E24:K24"/>
    <mergeCell ref="V23:W23"/>
    <mergeCell ref="X23:Y23"/>
    <mergeCell ref="Z23:AA23"/>
    <mergeCell ref="AB23:AC23"/>
    <mergeCell ref="AD23:AE23"/>
    <mergeCell ref="AF23:AG23"/>
    <mergeCell ref="AH23:AI23"/>
    <mergeCell ref="AJ23:AK23"/>
    <mergeCell ref="AL23:AM23"/>
    <mergeCell ref="AN23:AO23"/>
    <mergeCell ref="AP23:AQ23"/>
    <mergeCell ref="AR23:AS23"/>
    <mergeCell ref="BP23:BQ23"/>
    <mergeCell ref="AT23:AU23"/>
    <mergeCell ref="AV23:AW23"/>
    <mergeCell ref="AX23:AY23"/>
    <mergeCell ref="AZ23:BA23"/>
    <mergeCell ref="BB23:BC23"/>
    <mergeCell ref="BD23:BE23"/>
    <mergeCell ref="BT23:BU23"/>
    <mergeCell ref="BV23:BW23"/>
    <mergeCell ref="BX23:BY23"/>
    <mergeCell ref="BZ23:CA23"/>
    <mergeCell ref="CB23:CC23"/>
    <mergeCell ref="BF23:BG23"/>
    <mergeCell ref="BH23:BI23"/>
    <mergeCell ref="BJ23:BK23"/>
    <mergeCell ref="BL23:BM23"/>
    <mergeCell ref="BN23:BO23"/>
    <mergeCell ref="CD23:CE23"/>
    <mergeCell ref="CF23:CG23"/>
    <mergeCell ref="L24:M24"/>
    <mergeCell ref="N24:O24"/>
    <mergeCell ref="P24:Q24"/>
    <mergeCell ref="R24:S24"/>
    <mergeCell ref="T24:U24"/>
    <mergeCell ref="V24:W24"/>
    <mergeCell ref="X24:Y24"/>
    <mergeCell ref="BR23:BS23"/>
    <mergeCell ref="Z24:AA24"/>
    <mergeCell ref="AB24:AC24"/>
    <mergeCell ref="AD24:AE24"/>
    <mergeCell ref="AF24:AG24"/>
    <mergeCell ref="AH24:AI24"/>
    <mergeCell ref="AJ24:AK24"/>
    <mergeCell ref="AL24:AM24"/>
    <mergeCell ref="AN24:AO24"/>
    <mergeCell ref="AP24:AQ24"/>
    <mergeCell ref="AR24:AS24"/>
    <mergeCell ref="AT24:AU24"/>
    <mergeCell ref="AV24:AW24"/>
    <mergeCell ref="AX24:AY24"/>
    <mergeCell ref="AZ24:BA24"/>
    <mergeCell ref="BB24:BC24"/>
    <mergeCell ref="BD24:BE24"/>
    <mergeCell ref="BF24:BG24"/>
    <mergeCell ref="BH24:BI24"/>
    <mergeCell ref="BJ24:BK24"/>
    <mergeCell ref="BL24:BM24"/>
    <mergeCell ref="BN24:BO24"/>
    <mergeCell ref="BP24:BQ24"/>
    <mergeCell ref="BR24:BS24"/>
    <mergeCell ref="BT24:BU24"/>
    <mergeCell ref="BV24:BW24"/>
    <mergeCell ref="BX24:BY24"/>
    <mergeCell ref="BZ24:CA24"/>
    <mergeCell ref="CB24:CC24"/>
    <mergeCell ref="CD24:CE24"/>
    <mergeCell ref="CF24:CG24"/>
    <mergeCell ref="L25:M25"/>
    <mergeCell ref="N25:O25"/>
    <mergeCell ref="P25:Q25"/>
    <mergeCell ref="R25:S25"/>
    <mergeCell ref="T25:U25"/>
    <mergeCell ref="BT25:BU25"/>
    <mergeCell ref="BV25:BW25"/>
    <mergeCell ref="BX25:BY25"/>
    <mergeCell ref="BZ25:CA25"/>
    <mergeCell ref="CB25:CC25"/>
    <mergeCell ref="CD25:CE25"/>
    <mergeCell ref="CF25:CG25"/>
    <mergeCell ref="A25:C26"/>
    <mergeCell ref="E25:K25"/>
    <mergeCell ref="E26:K26"/>
    <mergeCell ref="V25:W25"/>
    <mergeCell ref="X25:Y25"/>
    <mergeCell ref="Z25:AA25"/>
    <mergeCell ref="AB25:AC25"/>
    <mergeCell ref="AD25:AE25"/>
    <mergeCell ref="AF25:AG25"/>
    <mergeCell ref="AH25:AI25"/>
    <mergeCell ref="AJ25:AK25"/>
    <mergeCell ref="AL25:AM25"/>
    <mergeCell ref="AN25:AO25"/>
    <mergeCell ref="AP25:AQ25"/>
    <mergeCell ref="AR25:AS25"/>
    <mergeCell ref="BP25:BQ25"/>
    <mergeCell ref="AT25:AU25"/>
    <mergeCell ref="AV25:AW25"/>
    <mergeCell ref="AX25:AY25"/>
    <mergeCell ref="AZ25:BA25"/>
    <mergeCell ref="BB25:BC25"/>
    <mergeCell ref="BD25:BE25"/>
    <mergeCell ref="BF25:BG25"/>
    <mergeCell ref="BH25:BI25"/>
    <mergeCell ref="BJ25:BK25"/>
    <mergeCell ref="BL25:BM25"/>
    <mergeCell ref="BN25:BO25"/>
    <mergeCell ref="L26:M26"/>
    <mergeCell ref="N26:O26"/>
    <mergeCell ref="P26:Q26"/>
    <mergeCell ref="R26:S26"/>
    <mergeCell ref="T26:U26"/>
    <mergeCell ref="V26:W26"/>
    <mergeCell ref="X26:Y26"/>
    <mergeCell ref="BR25:BS25"/>
    <mergeCell ref="Z26:AA26"/>
    <mergeCell ref="AB26:AC26"/>
    <mergeCell ref="AD26:AE26"/>
    <mergeCell ref="AF26:AG26"/>
    <mergeCell ref="AH26:AI26"/>
    <mergeCell ref="AJ26:AK26"/>
    <mergeCell ref="AL26:AM26"/>
    <mergeCell ref="AN26:AO26"/>
    <mergeCell ref="AP26:AQ26"/>
    <mergeCell ref="AR26:AS26"/>
    <mergeCell ref="AT26:AU26"/>
    <mergeCell ref="AV26:AW26"/>
    <mergeCell ref="AX26:AY26"/>
    <mergeCell ref="AZ26:BA26"/>
    <mergeCell ref="BB26:BC26"/>
    <mergeCell ref="BD26:BE26"/>
    <mergeCell ref="BF26:BG26"/>
    <mergeCell ref="BH26:BI26"/>
    <mergeCell ref="BJ26:BK26"/>
    <mergeCell ref="BL26:BM26"/>
    <mergeCell ref="BN26:BO26"/>
    <mergeCell ref="BP26:BQ26"/>
    <mergeCell ref="BR26:BS26"/>
    <mergeCell ref="BT26:BU26"/>
    <mergeCell ref="BV26:BW26"/>
    <mergeCell ref="BX26:BY26"/>
    <mergeCell ref="BZ26:CA26"/>
    <mergeCell ref="CB26:CC26"/>
    <mergeCell ref="CD26:CE26"/>
    <mergeCell ref="CF26:CG26"/>
    <mergeCell ref="L27:M27"/>
    <mergeCell ref="N27:O27"/>
    <mergeCell ref="P27:Q27"/>
    <mergeCell ref="R27:S27"/>
    <mergeCell ref="T27:U27"/>
    <mergeCell ref="A27:C28"/>
    <mergeCell ref="E27:K27"/>
    <mergeCell ref="E28:K28"/>
    <mergeCell ref="V27:W27"/>
    <mergeCell ref="X27:Y27"/>
    <mergeCell ref="Z27:AA27"/>
    <mergeCell ref="AB27:AC27"/>
    <mergeCell ref="AD27:AE27"/>
    <mergeCell ref="AF27:AG27"/>
    <mergeCell ref="AH27:AI27"/>
    <mergeCell ref="AJ27:AK27"/>
    <mergeCell ref="AL27:AM27"/>
    <mergeCell ref="AN27:AO27"/>
    <mergeCell ref="AP27:AQ27"/>
    <mergeCell ref="AR27:AS27"/>
    <mergeCell ref="BP27:BQ27"/>
    <mergeCell ref="AT27:AU27"/>
    <mergeCell ref="AV27:AW27"/>
    <mergeCell ref="AX27:AY27"/>
    <mergeCell ref="AZ27:BA27"/>
    <mergeCell ref="BB27:BC27"/>
    <mergeCell ref="BD27:BE27"/>
    <mergeCell ref="BT27:BU27"/>
    <mergeCell ref="BV27:BW27"/>
    <mergeCell ref="BX27:BY27"/>
    <mergeCell ref="BZ27:CA27"/>
    <mergeCell ref="CB27:CC27"/>
    <mergeCell ref="BF27:BG27"/>
    <mergeCell ref="BH27:BI27"/>
    <mergeCell ref="BJ27:BK27"/>
    <mergeCell ref="BL27:BM27"/>
    <mergeCell ref="BN27:BO27"/>
    <mergeCell ref="CD27:CE27"/>
    <mergeCell ref="CF27:CG27"/>
    <mergeCell ref="L28:M28"/>
    <mergeCell ref="N28:O28"/>
    <mergeCell ref="P28:Q28"/>
    <mergeCell ref="R28:S28"/>
    <mergeCell ref="T28:U28"/>
    <mergeCell ref="V28:W28"/>
    <mergeCell ref="X28:Y28"/>
    <mergeCell ref="BR27:BS27"/>
    <mergeCell ref="Z28:AA28"/>
    <mergeCell ref="AB28:AC28"/>
    <mergeCell ref="AD28:AE28"/>
    <mergeCell ref="AF28:AG28"/>
    <mergeCell ref="AH28:AI28"/>
    <mergeCell ref="AJ28:AK28"/>
    <mergeCell ref="AL28:AM28"/>
    <mergeCell ref="AN28:AO28"/>
    <mergeCell ref="AP28:AQ28"/>
    <mergeCell ref="AR28:AS28"/>
    <mergeCell ref="AT28:AU28"/>
    <mergeCell ref="AV28:AW28"/>
    <mergeCell ref="AX28:AY28"/>
    <mergeCell ref="AZ28:BA28"/>
    <mergeCell ref="BB28:BC28"/>
    <mergeCell ref="BD28:BE28"/>
    <mergeCell ref="BF28:BG28"/>
    <mergeCell ref="BH28:BI28"/>
    <mergeCell ref="BJ28:BK28"/>
    <mergeCell ref="BL28:BM28"/>
    <mergeCell ref="BN28:BO28"/>
    <mergeCell ref="BP28:BQ28"/>
    <mergeCell ref="BR28:BS28"/>
    <mergeCell ref="BT28:BU28"/>
    <mergeCell ref="BV28:BW28"/>
    <mergeCell ref="BX28:BY28"/>
    <mergeCell ref="BZ28:CA28"/>
    <mergeCell ref="CB28:CC28"/>
    <mergeCell ref="CD28:CE28"/>
    <mergeCell ref="CF28:CG28"/>
    <mergeCell ref="L29:M29"/>
    <mergeCell ref="N29:O29"/>
    <mergeCell ref="P29:Q29"/>
    <mergeCell ref="R29:S29"/>
    <mergeCell ref="T29:U29"/>
    <mergeCell ref="A29:C30"/>
    <mergeCell ref="E29:K29"/>
    <mergeCell ref="E30:K30"/>
    <mergeCell ref="V29:W29"/>
    <mergeCell ref="X29:Y29"/>
    <mergeCell ref="Z29:AA29"/>
    <mergeCell ref="AB29:AC29"/>
    <mergeCell ref="AD29:AE29"/>
    <mergeCell ref="AF29:AG29"/>
    <mergeCell ref="AH29:AI29"/>
    <mergeCell ref="AJ29:AK29"/>
    <mergeCell ref="AL29:AM29"/>
    <mergeCell ref="AN29:AO29"/>
    <mergeCell ref="AP29:AQ29"/>
    <mergeCell ref="AR29:AS29"/>
    <mergeCell ref="BP29:BQ29"/>
    <mergeCell ref="AT29:AU29"/>
    <mergeCell ref="AV29:AW29"/>
    <mergeCell ref="AX29:AY29"/>
    <mergeCell ref="AZ29:BA29"/>
    <mergeCell ref="BB29:BC29"/>
    <mergeCell ref="BD29:BE29"/>
    <mergeCell ref="BT29:BU29"/>
    <mergeCell ref="BV29:BW29"/>
    <mergeCell ref="BX29:BY29"/>
    <mergeCell ref="BZ29:CA29"/>
    <mergeCell ref="CB29:CC29"/>
    <mergeCell ref="BF29:BG29"/>
    <mergeCell ref="BH29:BI29"/>
    <mergeCell ref="BJ29:BK29"/>
    <mergeCell ref="BL29:BM29"/>
    <mergeCell ref="BN29:BO29"/>
    <mergeCell ref="CD29:CE29"/>
    <mergeCell ref="CF29:CG29"/>
    <mergeCell ref="L30:M30"/>
    <mergeCell ref="N30:O30"/>
    <mergeCell ref="P30:Q30"/>
    <mergeCell ref="R30:S30"/>
    <mergeCell ref="T30:U30"/>
    <mergeCell ref="V30:W30"/>
    <mergeCell ref="X30:Y30"/>
    <mergeCell ref="BR29:BS29"/>
    <mergeCell ref="Z30:AA30"/>
    <mergeCell ref="AB30:AC30"/>
    <mergeCell ref="AD30:AE30"/>
    <mergeCell ref="AF30:AG30"/>
    <mergeCell ref="AH30:AI30"/>
    <mergeCell ref="AJ30:AK30"/>
    <mergeCell ref="AL30:AM30"/>
    <mergeCell ref="AN30:AO30"/>
    <mergeCell ref="AP30:AQ30"/>
    <mergeCell ref="AR30:AS30"/>
    <mergeCell ref="AT30:AU30"/>
    <mergeCell ref="AV30:AW30"/>
    <mergeCell ref="AX30:AY30"/>
    <mergeCell ref="AZ30:BA30"/>
    <mergeCell ref="BB30:BC30"/>
    <mergeCell ref="BD30:BE30"/>
    <mergeCell ref="BF30:BG30"/>
    <mergeCell ref="BH30:BI30"/>
    <mergeCell ref="BJ30:BK30"/>
    <mergeCell ref="BL30:BM30"/>
    <mergeCell ref="BN30:BO30"/>
    <mergeCell ref="BP30:BQ30"/>
    <mergeCell ref="BR30:BS30"/>
    <mergeCell ref="BT30:BU30"/>
    <mergeCell ref="BV30:BW30"/>
    <mergeCell ref="BX30:BY30"/>
    <mergeCell ref="BZ30:CA30"/>
    <mergeCell ref="CB30:CC30"/>
    <mergeCell ref="CD30:CE30"/>
    <mergeCell ref="CF30:CG30"/>
    <mergeCell ref="L31:M31"/>
    <mergeCell ref="N31:O31"/>
    <mergeCell ref="P31:Q31"/>
    <mergeCell ref="R31:S31"/>
    <mergeCell ref="T31:U31"/>
    <mergeCell ref="BT31:BU31"/>
    <mergeCell ref="BV31:BW31"/>
    <mergeCell ref="BX31:BY31"/>
    <mergeCell ref="BZ31:CA31"/>
    <mergeCell ref="CB31:CC31"/>
    <mergeCell ref="CD31:CE31"/>
    <mergeCell ref="CF31:CG31"/>
    <mergeCell ref="A31:C32"/>
    <mergeCell ref="E31:K31"/>
    <mergeCell ref="E32:K32"/>
    <mergeCell ref="V31:W31"/>
    <mergeCell ref="X31:Y31"/>
    <mergeCell ref="Z31:AA31"/>
    <mergeCell ref="AB31:AC31"/>
    <mergeCell ref="AD31:AE31"/>
    <mergeCell ref="AF31:AG31"/>
    <mergeCell ref="AH31:AI31"/>
    <mergeCell ref="AJ31:AK31"/>
    <mergeCell ref="AL31:AM31"/>
    <mergeCell ref="AN31:AO31"/>
    <mergeCell ref="AP31:AQ31"/>
    <mergeCell ref="AR31:AS31"/>
    <mergeCell ref="BP31:BQ31"/>
    <mergeCell ref="AT31:AU31"/>
    <mergeCell ref="AV31:AW31"/>
    <mergeCell ref="AX31:AY31"/>
    <mergeCell ref="AZ31:BA31"/>
    <mergeCell ref="BB31:BC31"/>
    <mergeCell ref="BD31:BE31"/>
    <mergeCell ref="BF31:BG31"/>
    <mergeCell ref="BH31:BI31"/>
    <mergeCell ref="BJ31:BK31"/>
    <mergeCell ref="BL31:BM31"/>
    <mergeCell ref="BN31:BO31"/>
    <mergeCell ref="L32:M32"/>
    <mergeCell ref="N32:O32"/>
    <mergeCell ref="P32:Q32"/>
    <mergeCell ref="R32:S32"/>
    <mergeCell ref="T32:U32"/>
    <mergeCell ref="V32:W32"/>
    <mergeCell ref="X32:Y32"/>
    <mergeCell ref="BR31:BS31"/>
    <mergeCell ref="Z32:AA32"/>
    <mergeCell ref="AB32:AC32"/>
    <mergeCell ref="AD32:AE32"/>
    <mergeCell ref="AF32:AG32"/>
    <mergeCell ref="AH32:AI32"/>
    <mergeCell ref="AJ32:AK32"/>
    <mergeCell ref="AL32:AM32"/>
    <mergeCell ref="AN32:AO32"/>
    <mergeCell ref="AP32:AQ32"/>
    <mergeCell ref="AR32:AS32"/>
    <mergeCell ref="AT32:AU32"/>
    <mergeCell ref="AV32:AW32"/>
    <mergeCell ref="AX32:AY32"/>
    <mergeCell ref="AZ32:BA32"/>
    <mergeCell ref="BB32:BC32"/>
    <mergeCell ref="BD32:BE32"/>
    <mergeCell ref="BF32:BG32"/>
    <mergeCell ref="BH32:BI32"/>
    <mergeCell ref="BJ32:BK32"/>
    <mergeCell ref="BL32:BM32"/>
    <mergeCell ref="BN32:BO32"/>
    <mergeCell ref="BP32:BQ32"/>
    <mergeCell ref="BR32:BS32"/>
    <mergeCell ref="BT32:BU32"/>
    <mergeCell ref="BV32:BW32"/>
    <mergeCell ref="BX32:BY32"/>
    <mergeCell ref="BZ32:CA32"/>
    <mergeCell ref="CB32:CC32"/>
    <mergeCell ref="CD32:CE32"/>
    <mergeCell ref="CF32:CG32"/>
    <mergeCell ref="L33:M33"/>
    <mergeCell ref="N33:O33"/>
    <mergeCell ref="P33:Q33"/>
    <mergeCell ref="R33:S33"/>
    <mergeCell ref="T33:U33"/>
    <mergeCell ref="A33:C34"/>
    <mergeCell ref="E33:K33"/>
    <mergeCell ref="E34:K34"/>
    <mergeCell ref="V33:W33"/>
    <mergeCell ref="X33:Y33"/>
    <mergeCell ref="Z33:AA33"/>
    <mergeCell ref="AB33:AC33"/>
    <mergeCell ref="AD33:AE33"/>
    <mergeCell ref="AF33:AG33"/>
    <mergeCell ref="AH33:AI33"/>
    <mergeCell ref="AJ33:AK33"/>
    <mergeCell ref="AL33:AM33"/>
    <mergeCell ref="AN33:AO33"/>
    <mergeCell ref="AP33:AQ33"/>
    <mergeCell ref="AR33:AS33"/>
    <mergeCell ref="BP33:BQ33"/>
    <mergeCell ref="AT33:AU33"/>
    <mergeCell ref="AV33:AW33"/>
    <mergeCell ref="AX33:AY33"/>
    <mergeCell ref="AZ33:BA33"/>
    <mergeCell ref="BB33:BC33"/>
    <mergeCell ref="BD33:BE33"/>
    <mergeCell ref="BT33:BU33"/>
    <mergeCell ref="BV33:BW33"/>
    <mergeCell ref="BX33:BY33"/>
    <mergeCell ref="BZ33:CA33"/>
    <mergeCell ref="CB33:CC33"/>
    <mergeCell ref="BF33:BG33"/>
    <mergeCell ref="BH33:BI33"/>
    <mergeCell ref="BJ33:BK33"/>
    <mergeCell ref="BL33:BM33"/>
    <mergeCell ref="BN33:BO33"/>
    <mergeCell ref="CD33:CE33"/>
    <mergeCell ref="CF33:CG33"/>
    <mergeCell ref="L34:M34"/>
    <mergeCell ref="N34:O34"/>
    <mergeCell ref="P34:Q34"/>
    <mergeCell ref="R34:S34"/>
    <mergeCell ref="T34:U34"/>
    <mergeCell ref="V34:W34"/>
    <mergeCell ref="X34:Y34"/>
    <mergeCell ref="BR33:BS33"/>
    <mergeCell ref="Z34:AA34"/>
    <mergeCell ref="AB34:AC34"/>
    <mergeCell ref="AD34:AE34"/>
    <mergeCell ref="AF34:AG34"/>
    <mergeCell ref="AH34:AI34"/>
    <mergeCell ref="AJ34:AK34"/>
    <mergeCell ref="AL34:AM34"/>
    <mergeCell ref="AN34:AO34"/>
    <mergeCell ref="AP34:AQ34"/>
    <mergeCell ref="AR34:AS34"/>
    <mergeCell ref="AT34:AU34"/>
    <mergeCell ref="AV34:AW34"/>
    <mergeCell ref="AX34:AY34"/>
    <mergeCell ref="AZ34:BA34"/>
    <mergeCell ref="BB34:BC34"/>
    <mergeCell ref="BD34:BE34"/>
    <mergeCell ref="BF34:BG34"/>
    <mergeCell ref="BH34:BI34"/>
    <mergeCell ref="BJ34:BK34"/>
    <mergeCell ref="BL34:BM34"/>
    <mergeCell ref="BN34:BO34"/>
    <mergeCell ref="BP34:BQ34"/>
    <mergeCell ref="BR34:BS34"/>
    <mergeCell ref="BT34:BU34"/>
    <mergeCell ref="BV34:BW34"/>
    <mergeCell ref="BX34:BY34"/>
    <mergeCell ref="BZ34:CA34"/>
    <mergeCell ref="CB34:CC34"/>
    <mergeCell ref="CD34:CE34"/>
    <mergeCell ref="CF34:CG34"/>
    <mergeCell ref="L35:M35"/>
    <mergeCell ref="N35:O35"/>
    <mergeCell ref="P35:Q35"/>
    <mergeCell ref="R35:S35"/>
    <mergeCell ref="T35:U35"/>
    <mergeCell ref="A35:C36"/>
    <mergeCell ref="E35:K35"/>
    <mergeCell ref="E36:K36"/>
    <mergeCell ref="V35:W35"/>
    <mergeCell ref="X35:Y35"/>
    <mergeCell ref="Z35:AA35"/>
    <mergeCell ref="AB35:AC35"/>
    <mergeCell ref="AD35:AE35"/>
    <mergeCell ref="AF35:AG35"/>
    <mergeCell ref="AH35:AI35"/>
    <mergeCell ref="AJ35:AK35"/>
    <mergeCell ref="AL35:AM35"/>
    <mergeCell ref="AN35:AO35"/>
    <mergeCell ref="AP35:AQ35"/>
    <mergeCell ref="AR35:AS35"/>
    <mergeCell ref="BP35:BQ35"/>
    <mergeCell ref="AT35:AU35"/>
    <mergeCell ref="AV35:AW35"/>
    <mergeCell ref="AX35:AY35"/>
    <mergeCell ref="AZ35:BA35"/>
    <mergeCell ref="BB35:BC35"/>
    <mergeCell ref="BD35:BE35"/>
    <mergeCell ref="BT35:BU35"/>
    <mergeCell ref="BV35:BW35"/>
    <mergeCell ref="BX35:BY35"/>
    <mergeCell ref="BZ35:CA35"/>
    <mergeCell ref="CB35:CC35"/>
    <mergeCell ref="BF35:BG35"/>
    <mergeCell ref="BH35:BI35"/>
    <mergeCell ref="BJ35:BK35"/>
    <mergeCell ref="BL35:BM35"/>
    <mergeCell ref="BN35:BO35"/>
    <mergeCell ref="CD35:CE35"/>
    <mergeCell ref="CF35:CG35"/>
    <mergeCell ref="L36:M36"/>
    <mergeCell ref="N36:O36"/>
    <mergeCell ref="P36:Q36"/>
    <mergeCell ref="R36:S36"/>
    <mergeCell ref="T36:U36"/>
    <mergeCell ref="V36:W36"/>
    <mergeCell ref="X36:Y36"/>
    <mergeCell ref="BR35:BS35"/>
    <mergeCell ref="Z36:AA36"/>
    <mergeCell ref="AB36:AC36"/>
    <mergeCell ref="AD36:AE36"/>
    <mergeCell ref="AF36:AG36"/>
    <mergeCell ref="AH36:AI36"/>
    <mergeCell ref="AJ36:AK36"/>
    <mergeCell ref="AL36:AM36"/>
    <mergeCell ref="AN36:AO36"/>
    <mergeCell ref="AP36:AQ36"/>
    <mergeCell ref="AR36:AS36"/>
    <mergeCell ref="AT36:AU36"/>
    <mergeCell ref="AV36:AW36"/>
    <mergeCell ref="AX36:AY36"/>
    <mergeCell ref="AZ36:BA36"/>
    <mergeCell ref="BB36:BC36"/>
    <mergeCell ref="BD36:BE36"/>
    <mergeCell ref="BF36:BG36"/>
    <mergeCell ref="BH36:BI36"/>
    <mergeCell ref="BJ36:BK36"/>
    <mergeCell ref="BL36:BM36"/>
    <mergeCell ref="BN36:BO36"/>
    <mergeCell ref="BP36:BQ36"/>
    <mergeCell ref="BR36:BS36"/>
    <mergeCell ref="BT36:BU36"/>
    <mergeCell ref="BV36:BW36"/>
    <mergeCell ref="BX36:BY36"/>
    <mergeCell ref="BZ36:CA36"/>
    <mergeCell ref="CB36:CC36"/>
    <mergeCell ref="CD36:CE36"/>
    <mergeCell ref="CF36:CG36"/>
    <mergeCell ref="L37:M37"/>
    <mergeCell ref="N37:O37"/>
    <mergeCell ref="P37:Q37"/>
    <mergeCell ref="R37:S37"/>
    <mergeCell ref="T37:U37"/>
    <mergeCell ref="BT37:BU37"/>
    <mergeCell ref="BV37:BW37"/>
    <mergeCell ref="BX37:BY37"/>
    <mergeCell ref="BZ37:CA37"/>
    <mergeCell ref="CB37:CC37"/>
    <mergeCell ref="CD37:CE37"/>
    <mergeCell ref="CF37:CG37"/>
    <mergeCell ref="A37:C38"/>
    <mergeCell ref="E37:K37"/>
    <mergeCell ref="E38:K38"/>
    <mergeCell ref="V37:W37"/>
    <mergeCell ref="X37:Y37"/>
    <mergeCell ref="Z37:AA37"/>
    <mergeCell ref="AB37:AC37"/>
    <mergeCell ref="AD37:AE37"/>
    <mergeCell ref="AF37:AG37"/>
    <mergeCell ref="AH37:AI37"/>
    <mergeCell ref="AJ37:AK37"/>
    <mergeCell ref="AL37:AM37"/>
    <mergeCell ref="AN37:AO37"/>
    <mergeCell ref="AP37:AQ37"/>
    <mergeCell ref="AR37:AS37"/>
    <mergeCell ref="BP37:BQ37"/>
    <mergeCell ref="AT37:AU37"/>
    <mergeCell ref="AV37:AW37"/>
    <mergeCell ref="AX37:AY37"/>
    <mergeCell ref="AZ37:BA37"/>
    <mergeCell ref="BB37:BC37"/>
    <mergeCell ref="BD37:BE37"/>
    <mergeCell ref="BF37:BG37"/>
    <mergeCell ref="BH37:BI37"/>
    <mergeCell ref="BJ37:BK37"/>
    <mergeCell ref="BL37:BM37"/>
    <mergeCell ref="BN37:BO37"/>
    <mergeCell ref="L38:M38"/>
    <mergeCell ref="N38:O38"/>
    <mergeCell ref="P38:Q38"/>
    <mergeCell ref="R38:S38"/>
    <mergeCell ref="T38:U38"/>
    <mergeCell ref="V38:W38"/>
    <mergeCell ref="X38:Y38"/>
    <mergeCell ref="BR37:BS37"/>
    <mergeCell ref="Z38:AA38"/>
    <mergeCell ref="AB38:AC38"/>
    <mergeCell ref="AD38:AE38"/>
    <mergeCell ref="AF38:AG38"/>
    <mergeCell ref="AH38:AI38"/>
    <mergeCell ref="AJ38:AK38"/>
    <mergeCell ref="AL38:AM38"/>
    <mergeCell ref="AN38:AO38"/>
    <mergeCell ref="AP38:AQ38"/>
    <mergeCell ref="AR38:AS38"/>
    <mergeCell ref="AT38:AU38"/>
    <mergeCell ref="AV38:AW38"/>
    <mergeCell ref="AX38:AY38"/>
    <mergeCell ref="AZ38:BA38"/>
    <mergeCell ref="BB38:BC38"/>
    <mergeCell ref="BD38:BE38"/>
    <mergeCell ref="BF38:BG38"/>
    <mergeCell ref="BH38:BI38"/>
    <mergeCell ref="BJ38:BK38"/>
    <mergeCell ref="BL38:BM38"/>
    <mergeCell ref="BN38:BO38"/>
    <mergeCell ref="BP38:BQ38"/>
    <mergeCell ref="BR38:BS38"/>
    <mergeCell ref="BT38:BU38"/>
    <mergeCell ref="BV38:BW38"/>
    <mergeCell ref="BX38:BY38"/>
    <mergeCell ref="BZ38:CA38"/>
    <mergeCell ref="CB38:CC38"/>
    <mergeCell ref="CD38:CE38"/>
    <mergeCell ref="CF38:CG38"/>
    <mergeCell ref="L39:M39"/>
    <mergeCell ref="N39:O39"/>
    <mergeCell ref="P39:Q39"/>
    <mergeCell ref="R39:S39"/>
    <mergeCell ref="T39:U39"/>
    <mergeCell ref="A39:C40"/>
    <mergeCell ref="E39:K39"/>
    <mergeCell ref="E40:K40"/>
    <mergeCell ref="V39:W39"/>
    <mergeCell ref="X39:Y39"/>
    <mergeCell ref="Z39:AA39"/>
    <mergeCell ref="AB39:AC39"/>
    <mergeCell ref="AD39:AE39"/>
    <mergeCell ref="AF39:AG39"/>
    <mergeCell ref="AH39:AI39"/>
    <mergeCell ref="AJ39:AK39"/>
    <mergeCell ref="AL39:AM39"/>
    <mergeCell ref="AN39:AO39"/>
    <mergeCell ref="AP39:AQ39"/>
    <mergeCell ref="AR39:AS39"/>
    <mergeCell ref="BP39:BQ39"/>
    <mergeCell ref="AT39:AU39"/>
    <mergeCell ref="AV39:AW39"/>
    <mergeCell ref="AX39:AY39"/>
    <mergeCell ref="AZ39:BA39"/>
    <mergeCell ref="BB39:BC39"/>
    <mergeCell ref="BD39:BE39"/>
    <mergeCell ref="BT39:BU39"/>
    <mergeCell ref="BV39:BW39"/>
    <mergeCell ref="BX39:BY39"/>
    <mergeCell ref="BZ39:CA39"/>
    <mergeCell ref="CB39:CC39"/>
    <mergeCell ref="BF39:BG39"/>
    <mergeCell ref="BH39:BI39"/>
    <mergeCell ref="BJ39:BK39"/>
    <mergeCell ref="BL39:BM39"/>
    <mergeCell ref="BN39:BO39"/>
    <mergeCell ref="CD39:CE39"/>
    <mergeCell ref="CF39:CG39"/>
    <mergeCell ref="L40:M40"/>
    <mergeCell ref="N40:O40"/>
    <mergeCell ref="P40:Q40"/>
    <mergeCell ref="R40:S40"/>
    <mergeCell ref="T40:U40"/>
    <mergeCell ref="V40:W40"/>
    <mergeCell ref="X40:Y40"/>
    <mergeCell ref="BR39:BS39"/>
    <mergeCell ref="Z40:AA40"/>
    <mergeCell ref="AB40:AC40"/>
    <mergeCell ref="AD40:AE40"/>
    <mergeCell ref="AF40:AG40"/>
    <mergeCell ref="AH40:AI40"/>
    <mergeCell ref="AJ40:AK40"/>
    <mergeCell ref="AL40:AM40"/>
    <mergeCell ref="AN40:AO40"/>
    <mergeCell ref="AP40:AQ40"/>
    <mergeCell ref="AR40:AS40"/>
    <mergeCell ref="AT40:AU40"/>
    <mergeCell ref="AV40:AW40"/>
    <mergeCell ref="AX40:AY40"/>
    <mergeCell ref="AZ40:BA40"/>
    <mergeCell ref="BB40:BC40"/>
    <mergeCell ref="BD40:BE40"/>
    <mergeCell ref="BF40:BG40"/>
    <mergeCell ref="BH40:BI40"/>
    <mergeCell ref="BJ40:BK40"/>
    <mergeCell ref="BL40:BM40"/>
    <mergeCell ref="BN40:BO40"/>
    <mergeCell ref="BP40:BQ40"/>
    <mergeCell ref="BR40:BS40"/>
    <mergeCell ref="BT40:BU40"/>
    <mergeCell ref="BV40:BW40"/>
    <mergeCell ref="BX40:BY40"/>
    <mergeCell ref="BZ40:CA40"/>
    <mergeCell ref="CB40:CC40"/>
    <mergeCell ref="CD40:CE40"/>
    <mergeCell ref="CF40:CG40"/>
    <mergeCell ref="L41:M41"/>
    <mergeCell ref="N41:O41"/>
    <mergeCell ref="P41:Q41"/>
    <mergeCell ref="R41:S41"/>
    <mergeCell ref="T41:U41"/>
    <mergeCell ref="A41:C42"/>
    <mergeCell ref="E41:K41"/>
    <mergeCell ref="E42:K42"/>
    <mergeCell ref="V41:W41"/>
    <mergeCell ref="X41:Y41"/>
    <mergeCell ref="Z41:AA41"/>
    <mergeCell ref="AB41:AC41"/>
    <mergeCell ref="AD41:AE41"/>
    <mergeCell ref="AF41:AG41"/>
    <mergeCell ref="AH41:AI41"/>
    <mergeCell ref="AJ41:AK41"/>
    <mergeCell ref="AL41:AM41"/>
    <mergeCell ref="AN41:AO41"/>
    <mergeCell ref="AP41:AQ41"/>
    <mergeCell ref="AR41:AS41"/>
    <mergeCell ref="BP41:BQ41"/>
    <mergeCell ref="AT41:AU41"/>
    <mergeCell ref="AV41:AW41"/>
    <mergeCell ref="AX41:AY41"/>
    <mergeCell ref="AZ41:BA41"/>
    <mergeCell ref="BB41:BC41"/>
    <mergeCell ref="BD41:BE41"/>
    <mergeCell ref="BT41:BU41"/>
    <mergeCell ref="BV41:BW41"/>
    <mergeCell ref="BX41:BY41"/>
    <mergeCell ref="BZ41:CA41"/>
    <mergeCell ref="CB41:CC41"/>
    <mergeCell ref="BF41:BG41"/>
    <mergeCell ref="BH41:BI41"/>
    <mergeCell ref="BJ41:BK41"/>
    <mergeCell ref="BL41:BM41"/>
    <mergeCell ref="BN41:BO41"/>
    <mergeCell ref="CD41:CE41"/>
    <mergeCell ref="CF41:CG41"/>
    <mergeCell ref="L42:M42"/>
    <mergeCell ref="N42:O42"/>
    <mergeCell ref="P42:Q42"/>
    <mergeCell ref="R42:S42"/>
    <mergeCell ref="T42:U42"/>
    <mergeCell ref="V42:W42"/>
    <mergeCell ref="X42:Y42"/>
    <mergeCell ref="BR41:BS41"/>
    <mergeCell ref="Z42:AA42"/>
    <mergeCell ref="AB42:AC42"/>
    <mergeCell ref="AD42:AE42"/>
    <mergeCell ref="AF42:AG42"/>
    <mergeCell ref="AH42:AI42"/>
    <mergeCell ref="AJ42:AK42"/>
    <mergeCell ref="AL42:AM42"/>
    <mergeCell ref="AN42:AO42"/>
    <mergeCell ref="AP42:AQ42"/>
    <mergeCell ref="AR42:AS42"/>
    <mergeCell ref="AT42:AU42"/>
    <mergeCell ref="AV42:AW42"/>
    <mergeCell ref="AX42:AY42"/>
    <mergeCell ref="AZ42:BA42"/>
    <mergeCell ref="BB42:BC42"/>
    <mergeCell ref="BD42:BE42"/>
    <mergeCell ref="BF42:BG42"/>
    <mergeCell ref="BH42:BI42"/>
    <mergeCell ref="BJ42:BK42"/>
    <mergeCell ref="BL42:BM42"/>
    <mergeCell ref="BN42:BO42"/>
    <mergeCell ref="BP42:BQ42"/>
    <mergeCell ref="BR42:BS42"/>
    <mergeCell ref="BT42:BU42"/>
    <mergeCell ref="BV42:BW42"/>
    <mergeCell ref="BX42:BY42"/>
    <mergeCell ref="BZ42:CA42"/>
    <mergeCell ref="CB42:CC42"/>
    <mergeCell ref="CD42:CE42"/>
    <mergeCell ref="CF42:CG42"/>
    <mergeCell ref="L43:M43"/>
    <mergeCell ref="N43:O43"/>
    <mergeCell ref="P43:Q43"/>
    <mergeCell ref="R43:S43"/>
    <mergeCell ref="T43:U43"/>
    <mergeCell ref="BT43:BU43"/>
    <mergeCell ref="BV43:BW43"/>
    <mergeCell ref="BX43:BY43"/>
    <mergeCell ref="BZ43:CA43"/>
    <mergeCell ref="CB43:CC43"/>
    <mergeCell ref="CD43:CE43"/>
    <mergeCell ref="CF43:CG43"/>
    <mergeCell ref="A43:C44"/>
    <mergeCell ref="E43:K43"/>
    <mergeCell ref="E44:K44"/>
    <mergeCell ref="V43:W43"/>
    <mergeCell ref="X43:Y43"/>
    <mergeCell ref="Z43:AA43"/>
    <mergeCell ref="AB43:AC43"/>
    <mergeCell ref="AD43:AE43"/>
    <mergeCell ref="AF43:AG43"/>
    <mergeCell ref="AH43:AI43"/>
    <mergeCell ref="AJ43:AK43"/>
    <mergeCell ref="AL43:AM43"/>
    <mergeCell ref="AN43:AO43"/>
    <mergeCell ref="AP43:AQ43"/>
    <mergeCell ref="AR43:AS43"/>
    <mergeCell ref="BP43:BQ43"/>
    <mergeCell ref="AT43:AU43"/>
    <mergeCell ref="AV43:AW43"/>
    <mergeCell ref="AX43:AY43"/>
    <mergeCell ref="AZ43:BA43"/>
    <mergeCell ref="BB43:BC43"/>
    <mergeCell ref="BD43:BE43"/>
    <mergeCell ref="BF43:BG43"/>
    <mergeCell ref="BH43:BI43"/>
    <mergeCell ref="BJ43:BK43"/>
    <mergeCell ref="BL43:BM43"/>
    <mergeCell ref="BN43:BO43"/>
    <mergeCell ref="L44:M44"/>
    <mergeCell ref="N44:O44"/>
    <mergeCell ref="P44:Q44"/>
    <mergeCell ref="R44:S44"/>
    <mergeCell ref="T44:U44"/>
    <mergeCell ref="V44:W44"/>
    <mergeCell ref="X44:Y44"/>
    <mergeCell ref="BR43:BS43"/>
    <mergeCell ref="Z44:AA44"/>
    <mergeCell ref="AB44:AC44"/>
    <mergeCell ref="AD44:AE44"/>
    <mergeCell ref="AF44:AG44"/>
    <mergeCell ref="AH44:AI44"/>
    <mergeCell ref="AJ44:AK44"/>
    <mergeCell ref="AL44:AM44"/>
    <mergeCell ref="AN44:AO44"/>
    <mergeCell ref="AP44:AQ44"/>
    <mergeCell ref="AR44:AS44"/>
    <mergeCell ref="AT44:AU44"/>
    <mergeCell ref="AV44:AW44"/>
    <mergeCell ref="AX44:AY44"/>
    <mergeCell ref="AZ44:BA44"/>
    <mergeCell ref="BB44:BC44"/>
    <mergeCell ref="BD44:BE44"/>
    <mergeCell ref="BF44:BG44"/>
    <mergeCell ref="BH44:BI44"/>
    <mergeCell ref="BJ44:BK44"/>
    <mergeCell ref="BL44:BM44"/>
    <mergeCell ref="BN44:BO44"/>
    <mergeCell ref="BP44:BQ44"/>
    <mergeCell ref="BR44:BS44"/>
    <mergeCell ref="BT44:BU44"/>
    <mergeCell ref="BV44:BW44"/>
    <mergeCell ref="BX44:BY44"/>
    <mergeCell ref="BZ44:CA44"/>
    <mergeCell ref="CB44:CC44"/>
    <mergeCell ref="CD44:CE44"/>
    <mergeCell ref="CF44:CG44"/>
    <mergeCell ref="L45:M45"/>
    <mergeCell ref="N45:O45"/>
    <mergeCell ref="P45:Q45"/>
    <mergeCell ref="R45:S45"/>
    <mergeCell ref="T45:U45"/>
    <mergeCell ref="A45:C46"/>
    <mergeCell ref="E45:K45"/>
    <mergeCell ref="E46:K46"/>
    <mergeCell ref="V45:W45"/>
    <mergeCell ref="X45:Y45"/>
    <mergeCell ref="Z45:AA45"/>
    <mergeCell ref="AB45:AC45"/>
    <mergeCell ref="AD45:AE45"/>
    <mergeCell ref="AF45:AG45"/>
    <mergeCell ref="AH45:AI45"/>
    <mergeCell ref="AJ45:AK45"/>
    <mergeCell ref="AL45:AM45"/>
    <mergeCell ref="AN45:AO45"/>
    <mergeCell ref="AP45:AQ45"/>
    <mergeCell ref="AR45:AS45"/>
    <mergeCell ref="BP45:BQ45"/>
    <mergeCell ref="AT45:AU45"/>
    <mergeCell ref="AV45:AW45"/>
    <mergeCell ref="AX45:AY45"/>
    <mergeCell ref="AZ45:BA45"/>
    <mergeCell ref="BB45:BC45"/>
    <mergeCell ref="BD45:BE45"/>
    <mergeCell ref="BT45:BU45"/>
    <mergeCell ref="BV45:BW45"/>
    <mergeCell ref="BX45:BY45"/>
    <mergeCell ref="BZ45:CA45"/>
    <mergeCell ref="CB45:CC45"/>
    <mergeCell ref="BF45:BG45"/>
    <mergeCell ref="BH45:BI45"/>
    <mergeCell ref="BJ45:BK45"/>
    <mergeCell ref="BL45:BM45"/>
    <mergeCell ref="BN45:BO45"/>
    <mergeCell ref="CD45:CE45"/>
    <mergeCell ref="CF45:CG45"/>
    <mergeCell ref="L46:M46"/>
    <mergeCell ref="N46:O46"/>
    <mergeCell ref="P46:Q46"/>
    <mergeCell ref="R46:S46"/>
    <mergeCell ref="T46:U46"/>
    <mergeCell ref="V46:W46"/>
    <mergeCell ref="X46:Y46"/>
    <mergeCell ref="BR45:BS45"/>
    <mergeCell ref="Z46:AA46"/>
    <mergeCell ref="AB46:AC46"/>
    <mergeCell ref="AD46:AE46"/>
    <mergeCell ref="AF46:AG46"/>
    <mergeCell ref="AH46:AI46"/>
    <mergeCell ref="AJ46:AK46"/>
    <mergeCell ref="AL46:AM46"/>
    <mergeCell ref="AN46:AO46"/>
    <mergeCell ref="AP46:AQ46"/>
    <mergeCell ref="AR46:AS46"/>
    <mergeCell ref="AT46:AU46"/>
    <mergeCell ref="AV46:AW46"/>
    <mergeCell ref="AX46:AY46"/>
    <mergeCell ref="AZ46:BA46"/>
    <mergeCell ref="BB46:BC46"/>
    <mergeCell ref="BD46:BE46"/>
    <mergeCell ref="BF46:BG46"/>
    <mergeCell ref="BH46:BI46"/>
    <mergeCell ref="BJ46:BK46"/>
    <mergeCell ref="BL46:BM46"/>
    <mergeCell ref="BN46:BO46"/>
    <mergeCell ref="BP46:BQ46"/>
    <mergeCell ref="BR46:BS46"/>
    <mergeCell ref="BT46:BU46"/>
    <mergeCell ref="BV46:BW46"/>
    <mergeCell ref="BX46:BY46"/>
    <mergeCell ref="BZ46:CA46"/>
    <mergeCell ref="CB46:CC46"/>
    <mergeCell ref="CD46:CE46"/>
    <mergeCell ref="CF46:CG46"/>
    <mergeCell ref="L47:M47"/>
    <mergeCell ref="N47:O47"/>
    <mergeCell ref="P47:Q47"/>
    <mergeCell ref="R47:S47"/>
    <mergeCell ref="T47:U47"/>
    <mergeCell ref="A47:C48"/>
    <mergeCell ref="E47:K47"/>
    <mergeCell ref="E48:K48"/>
    <mergeCell ref="V47:W47"/>
    <mergeCell ref="X47:Y47"/>
    <mergeCell ref="Z47:AA47"/>
    <mergeCell ref="AB47:AC47"/>
    <mergeCell ref="AD47:AE47"/>
    <mergeCell ref="AF47:AG47"/>
    <mergeCell ref="AH47:AI47"/>
    <mergeCell ref="AJ47:AK47"/>
    <mergeCell ref="AL47:AM47"/>
    <mergeCell ref="AN47:AO47"/>
    <mergeCell ref="AP47:AQ47"/>
    <mergeCell ref="AR47:AS47"/>
    <mergeCell ref="BP47:BQ47"/>
    <mergeCell ref="AT47:AU47"/>
    <mergeCell ref="AV47:AW47"/>
    <mergeCell ref="AX47:AY47"/>
    <mergeCell ref="AZ47:BA47"/>
    <mergeCell ref="BB47:BC47"/>
    <mergeCell ref="BD47:BE47"/>
    <mergeCell ref="BT47:BU47"/>
    <mergeCell ref="BV47:BW47"/>
    <mergeCell ref="BX47:BY47"/>
    <mergeCell ref="BZ47:CA47"/>
    <mergeCell ref="CB47:CC47"/>
    <mergeCell ref="BF47:BG47"/>
    <mergeCell ref="BH47:BI47"/>
    <mergeCell ref="BJ47:BK47"/>
    <mergeCell ref="BL47:BM47"/>
    <mergeCell ref="BN47:BO47"/>
    <mergeCell ref="CD47:CE47"/>
    <mergeCell ref="CF47:CG47"/>
    <mergeCell ref="L48:M48"/>
    <mergeCell ref="N48:O48"/>
    <mergeCell ref="P48:Q48"/>
    <mergeCell ref="R48:S48"/>
    <mergeCell ref="T48:U48"/>
    <mergeCell ref="V48:W48"/>
    <mergeCell ref="X48:Y48"/>
    <mergeCell ref="BR47:BS47"/>
    <mergeCell ref="Z48:AA48"/>
    <mergeCell ref="AB48:AC48"/>
    <mergeCell ref="AD48:AE48"/>
    <mergeCell ref="AF48:AG48"/>
    <mergeCell ref="AH48:AI48"/>
    <mergeCell ref="AJ48:AK48"/>
    <mergeCell ref="AL48:AM48"/>
    <mergeCell ref="AN48:AO48"/>
    <mergeCell ref="AP48:AQ48"/>
    <mergeCell ref="AR48:AS48"/>
    <mergeCell ref="AT48:AU48"/>
    <mergeCell ref="AV48:AW48"/>
    <mergeCell ref="AX48:AY48"/>
    <mergeCell ref="AZ48:BA48"/>
    <mergeCell ref="BB48:BC48"/>
    <mergeCell ref="BD48:BE48"/>
    <mergeCell ref="BF48:BG48"/>
    <mergeCell ref="BH48:BI48"/>
    <mergeCell ref="BJ48:BK48"/>
    <mergeCell ref="BL48:BM48"/>
    <mergeCell ref="BN48:BO48"/>
    <mergeCell ref="BP48:BQ48"/>
    <mergeCell ref="BR48:BS48"/>
    <mergeCell ref="BT48:BU48"/>
    <mergeCell ref="BV48:BW48"/>
    <mergeCell ref="BX48:BY48"/>
    <mergeCell ref="BZ48:CA48"/>
    <mergeCell ref="CB48:CC48"/>
    <mergeCell ref="CD48:CE48"/>
    <mergeCell ref="CF48:CG48"/>
    <mergeCell ref="L49:M49"/>
    <mergeCell ref="N49:O49"/>
    <mergeCell ref="P49:Q49"/>
    <mergeCell ref="R49:S49"/>
    <mergeCell ref="T49:U49"/>
    <mergeCell ref="BT49:BU49"/>
    <mergeCell ref="BV49:BW49"/>
    <mergeCell ref="BX49:BY49"/>
    <mergeCell ref="BZ49:CA49"/>
    <mergeCell ref="CB49:CC49"/>
    <mergeCell ref="CD49:CE49"/>
    <mergeCell ref="CF49:CG49"/>
    <mergeCell ref="A49:C50"/>
    <mergeCell ref="E49:K49"/>
    <mergeCell ref="E50:K50"/>
    <mergeCell ref="V49:W49"/>
    <mergeCell ref="X49:Y49"/>
    <mergeCell ref="Z49:AA49"/>
    <mergeCell ref="AB49:AC49"/>
    <mergeCell ref="AD49:AE49"/>
    <mergeCell ref="AF49:AG49"/>
    <mergeCell ref="AH49:AI49"/>
    <mergeCell ref="AJ49:AK49"/>
    <mergeCell ref="AL49:AM49"/>
    <mergeCell ref="AN49:AO49"/>
    <mergeCell ref="AP49:AQ49"/>
    <mergeCell ref="AR49:AS49"/>
    <mergeCell ref="BP49:BQ49"/>
    <mergeCell ref="AT49:AU49"/>
    <mergeCell ref="AV49:AW49"/>
    <mergeCell ref="AX49:AY49"/>
    <mergeCell ref="AZ49:BA49"/>
    <mergeCell ref="BB49:BC49"/>
    <mergeCell ref="BD49:BE49"/>
    <mergeCell ref="BF49:BG49"/>
    <mergeCell ref="BH49:BI49"/>
    <mergeCell ref="BJ49:BK49"/>
    <mergeCell ref="BL49:BM49"/>
    <mergeCell ref="BN49:BO49"/>
    <mergeCell ref="L50:M50"/>
    <mergeCell ref="N50:O50"/>
    <mergeCell ref="P50:Q50"/>
    <mergeCell ref="R50:S50"/>
    <mergeCell ref="T50:U50"/>
    <mergeCell ref="V50:W50"/>
    <mergeCell ref="X50:Y50"/>
    <mergeCell ref="BR49:BS49"/>
    <mergeCell ref="Z50:AA50"/>
    <mergeCell ref="AB50:AC50"/>
    <mergeCell ref="AD50:AE50"/>
    <mergeCell ref="AF50:AG50"/>
    <mergeCell ref="AH50:AI50"/>
    <mergeCell ref="AJ50:AK50"/>
    <mergeCell ref="AL50:AM50"/>
    <mergeCell ref="AN50:AO50"/>
    <mergeCell ref="AP50:AQ50"/>
    <mergeCell ref="AR50:AS50"/>
    <mergeCell ref="AT50:AU50"/>
    <mergeCell ref="AV50:AW50"/>
    <mergeCell ref="AX50:AY50"/>
    <mergeCell ref="AZ50:BA50"/>
    <mergeCell ref="BB50:BC50"/>
    <mergeCell ref="BD50:BE50"/>
    <mergeCell ref="BF50:BG50"/>
    <mergeCell ref="BH50:BI50"/>
    <mergeCell ref="BJ50:BK50"/>
    <mergeCell ref="BL50:BM50"/>
    <mergeCell ref="BN50:BO50"/>
    <mergeCell ref="BP50:BQ50"/>
    <mergeCell ref="BR50:BS50"/>
    <mergeCell ref="BT50:BU50"/>
    <mergeCell ref="BV50:BW50"/>
    <mergeCell ref="BX50:BY50"/>
    <mergeCell ref="BZ50:CA50"/>
    <mergeCell ref="CB50:CC50"/>
    <mergeCell ref="CD50:CE50"/>
    <mergeCell ref="CF50:CG50"/>
    <mergeCell ref="L51:M51"/>
    <mergeCell ref="N51:O51"/>
    <mergeCell ref="P51:Q51"/>
    <mergeCell ref="R51:S51"/>
    <mergeCell ref="T51:U51"/>
    <mergeCell ref="A51:C52"/>
    <mergeCell ref="E51:K51"/>
    <mergeCell ref="E52:K52"/>
    <mergeCell ref="V51:W51"/>
    <mergeCell ref="X51:Y51"/>
    <mergeCell ref="Z51:AA51"/>
    <mergeCell ref="AB51:AC51"/>
    <mergeCell ref="AD51:AE51"/>
    <mergeCell ref="AF51:AG51"/>
    <mergeCell ref="AH51:AI51"/>
    <mergeCell ref="AJ51:AK51"/>
    <mergeCell ref="AL51:AM51"/>
    <mergeCell ref="AN51:AO51"/>
    <mergeCell ref="AP51:AQ51"/>
    <mergeCell ref="AR51:AS51"/>
    <mergeCell ref="BP51:BQ51"/>
    <mergeCell ref="AT51:AU51"/>
    <mergeCell ref="AV51:AW51"/>
    <mergeCell ref="AX51:AY51"/>
    <mergeCell ref="AZ51:BA51"/>
    <mergeCell ref="BB51:BC51"/>
    <mergeCell ref="BD51:BE51"/>
    <mergeCell ref="BT51:BU51"/>
    <mergeCell ref="BV51:BW51"/>
    <mergeCell ref="BX51:BY51"/>
    <mergeCell ref="BZ51:CA51"/>
    <mergeCell ref="CB51:CC51"/>
    <mergeCell ref="BF51:BG51"/>
    <mergeCell ref="BH51:BI51"/>
    <mergeCell ref="BJ51:BK51"/>
    <mergeCell ref="BL51:BM51"/>
    <mergeCell ref="BN51:BO51"/>
    <mergeCell ref="CD51:CE51"/>
    <mergeCell ref="CF51:CG51"/>
    <mergeCell ref="L52:M52"/>
    <mergeCell ref="N52:O52"/>
    <mergeCell ref="P52:Q52"/>
    <mergeCell ref="R52:S52"/>
    <mergeCell ref="T52:U52"/>
    <mergeCell ref="V52:W52"/>
    <mergeCell ref="X52:Y52"/>
    <mergeCell ref="BR51:BS51"/>
    <mergeCell ref="Z52:AA52"/>
    <mergeCell ref="AB52:AC52"/>
    <mergeCell ref="AD52:AE52"/>
    <mergeCell ref="AF52:AG52"/>
    <mergeCell ref="AH52:AI52"/>
    <mergeCell ref="AJ52:AK52"/>
    <mergeCell ref="AL52:AM52"/>
    <mergeCell ref="AN52:AO52"/>
    <mergeCell ref="AP52:AQ52"/>
    <mergeCell ref="AR52:AS52"/>
    <mergeCell ref="AT52:AU52"/>
    <mergeCell ref="AV52:AW52"/>
    <mergeCell ref="AX52:AY52"/>
    <mergeCell ref="AZ52:BA52"/>
    <mergeCell ref="BB52:BC52"/>
    <mergeCell ref="BD52:BE52"/>
    <mergeCell ref="BF52:BG52"/>
    <mergeCell ref="BH52:BI52"/>
    <mergeCell ref="BJ52:BK52"/>
    <mergeCell ref="BL52:BM52"/>
    <mergeCell ref="BN52:BO52"/>
    <mergeCell ref="BP52:BQ52"/>
    <mergeCell ref="BR52:BS52"/>
    <mergeCell ref="BT52:BU52"/>
    <mergeCell ref="BV52:BW52"/>
    <mergeCell ref="BX52:BY52"/>
    <mergeCell ref="BZ52:CA52"/>
    <mergeCell ref="CB52:CC52"/>
    <mergeCell ref="CD52:CE52"/>
    <mergeCell ref="CF52:CG52"/>
    <mergeCell ref="L53:M53"/>
    <mergeCell ref="N53:O53"/>
    <mergeCell ref="P53:Q53"/>
    <mergeCell ref="R53:S53"/>
    <mergeCell ref="T53:U53"/>
    <mergeCell ref="A53:C54"/>
    <mergeCell ref="E53:K53"/>
    <mergeCell ref="E54:K54"/>
    <mergeCell ref="V53:W53"/>
    <mergeCell ref="X53:Y53"/>
    <mergeCell ref="Z53:AA53"/>
    <mergeCell ref="AB53:AC53"/>
    <mergeCell ref="AD53:AE53"/>
    <mergeCell ref="AF53:AG53"/>
    <mergeCell ref="AH53:AI53"/>
    <mergeCell ref="AJ53:AK53"/>
    <mergeCell ref="AL53:AM53"/>
    <mergeCell ref="AN53:AO53"/>
    <mergeCell ref="AP53:AQ53"/>
    <mergeCell ref="AR53:AS53"/>
    <mergeCell ref="BP53:BQ53"/>
    <mergeCell ref="AT53:AU53"/>
    <mergeCell ref="AV53:AW53"/>
    <mergeCell ref="AX53:AY53"/>
    <mergeCell ref="AZ53:BA53"/>
    <mergeCell ref="BB53:BC53"/>
    <mergeCell ref="BD53:BE53"/>
    <mergeCell ref="BT53:BU53"/>
    <mergeCell ref="BV53:BW53"/>
    <mergeCell ref="BX53:BY53"/>
    <mergeCell ref="BZ53:CA53"/>
    <mergeCell ref="CB53:CC53"/>
    <mergeCell ref="BF53:BG53"/>
    <mergeCell ref="BH53:BI53"/>
    <mergeCell ref="BJ53:BK53"/>
    <mergeCell ref="BL53:BM53"/>
    <mergeCell ref="BN53:BO53"/>
    <mergeCell ref="CD53:CE53"/>
    <mergeCell ref="CF53:CG53"/>
    <mergeCell ref="L54:M54"/>
    <mergeCell ref="N54:O54"/>
    <mergeCell ref="P54:Q54"/>
    <mergeCell ref="R54:S54"/>
    <mergeCell ref="T54:U54"/>
    <mergeCell ref="V54:W54"/>
    <mergeCell ref="X54:Y54"/>
    <mergeCell ref="BR53:BS53"/>
    <mergeCell ref="Z54:AA54"/>
    <mergeCell ref="AB54:AC54"/>
    <mergeCell ref="AD54:AE54"/>
    <mergeCell ref="AF54:AG54"/>
    <mergeCell ref="AH54:AI54"/>
    <mergeCell ref="AJ54:AK54"/>
    <mergeCell ref="AL54:AM54"/>
    <mergeCell ref="AN54:AO54"/>
    <mergeCell ref="AP54:AQ54"/>
    <mergeCell ref="AR54:AS54"/>
    <mergeCell ref="AT54:AU54"/>
    <mergeCell ref="AV54:AW54"/>
    <mergeCell ref="AX54:AY54"/>
    <mergeCell ref="AZ54:BA54"/>
    <mergeCell ref="BB54:BC54"/>
    <mergeCell ref="BD54:BE54"/>
    <mergeCell ref="BF54:BG54"/>
    <mergeCell ref="BH54:BI54"/>
    <mergeCell ref="BJ54:BK54"/>
    <mergeCell ref="BL54:BM54"/>
    <mergeCell ref="BN54:BO54"/>
    <mergeCell ref="BP54:BQ54"/>
    <mergeCell ref="BR54:BS54"/>
    <mergeCell ref="BT54:BU54"/>
    <mergeCell ref="BV54:BW54"/>
    <mergeCell ref="BX54:BY54"/>
    <mergeCell ref="BZ54:CA54"/>
    <mergeCell ref="CB54:CC54"/>
    <mergeCell ref="CD54:CE54"/>
    <mergeCell ref="CF54:CG54"/>
    <mergeCell ref="L55:M55"/>
    <mergeCell ref="N55:O55"/>
    <mergeCell ref="P55:Q55"/>
    <mergeCell ref="R55:S55"/>
    <mergeCell ref="T55:U55"/>
    <mergeCell ref="BT55:BU55"/>
    <mergeCell ref="BV55:BW55"/>
    <mergeCell ref="BX55:BY55"/>
    <mergeCell ref="BZ55:CA55"/>
    <mergeCell ref="CB55:CC55"/>
    <mergeCell ref="CD55:CE55"/>
    <mergeCell ref="CF55:CG55"/>
    <mergeCell ref="A55:C56"/>
    <mergeCell ref="E55:K55"/>
    <mergeCell ref="E56:K56"/>
    <mergeCell ref="V55:W55"/>
    <mergeCell ref="X55:Y55"/>
    <mergeCell ref="Z55:AA55"/>
    <mergeCell ref="AB55:AC55"/>
    <mergeCell ref="AD55:AE55"/>
    <mergeCell ref="AF55:AG55"/>
    <mergeCell ref="AH55:AI55"/>
    <mergeCell ref="AJ55:AK55"/>
    <mergeCell ref="AL55:AM55"/>
    <mergeCell ref="AN55:AO55"/>
    <mergeCell ref="AP55:AQ55"/>
    <mergeCell ref="AR55:AS55"/>
    <mergeCell ref="BP55:BQ55"/>
    <mergeCell ref="AT55:AU55"/>
    <mergeCell ref="AV55:AW55"/>
    <mergeCell ref="AX55:AY55"/>
    <mergeCell ref="AZ55:BA55"/>
    <mergeCell ref="BB55:BC55"/>
    <mergeCell ref="BD55:BE55"/>
    <mergeCell ref="BF55:BG55"/>
    <mergeCell ref="BH55:BI55"/>
    <mergeCell ref="BJ55:BK55"/>
    <mergeCell ref="BL55:BM55"/>
    <mergeCell ref="BN55:BO55"/>
    <mergeCell ref="L56:M56"/>
    <mergeCell ref="N56:O56"/>
    <mergeCell ref="P56:Q56"/>
    <mergeCell ref="R56:S56"/>
    <mergeCell ref="T56:U56"/>
    <mergeCell ref="V56:W56"/>
    <mergeCell ref="X56:Y56"/>
    <mergeCell ref="BR55:BS55"/>
    <mergeCell ref="Z56:AA56"/>
    <mergeCell ref="AB56:AC56"/>
    <mergeCell ref="AD56:AE56"/>
    <mergeCell ref="AF56:AG56"/>
    <mergeCell ref="AH56:AI56"/>
    <mergeCell ref="AJ56:AK56"/>
    <mergeCell ref="AL56:AM56"/>
    <mergeCell ref="AN56:AO56"/>
    <mergeCell ref="AP56:AQ56"/>
    <mergeCell ref="AR56:AS56"/>
    <mergeCell ref="AT56:AU56"/>
    <mergeCell ref="AV56:AW56"/>
    <mergeCell ref="AX56:AY56"/>
    <mergeCell ref="AZ56:BA56"/>
    <mergeCell ref="BB56:BC56"/>
    <mergeCell ref="BD56:BE56"/>
    <mergeCell ref="BF56:BG56"/>
    <mergeCell ref="BH56:BI56"/>
    <mergeCell ref="BJ56:BK56"/>
    <mergeCell ref="BL56:BM56"/>
    <mergeCell ref="BN56:BO56"/>
    <mergeCell ref="BP56:BQ56"/>
    <mergeCell ref="BR56:BS56"/>
    <mergeCell ref="BT56:BU56"/>
    <mergeCell ref="BV56:BW56"/>
    <mergeCell ref="BX56:BY56"/>
    <mergeCell ref="BZ56:CA56"/>
    <mergeCell ref="CB56:CC56"/>
    <mergeCell ref="CD56:CE56"/>
    <mergeCell ref="CF56:CG56"/>
    <mergeCell ref="L57:M57"/>
    <mergeCell ref="N57:O57"/>
    <mergeCell ref="P57:Q57"/>
    <mergeCell ref="R57:S57"/>
    <mergeCell ref="T57:U57"/>
    <mergeCell ref="A57:C58"/>
    <mergeCell ref="E57:K57"/>
    <mergeCell ref="E58:K58"/>
    <mergeCell ref="V57:W57"/>
    <mergeCell ref="X57:Y57"/>
    <mergeCell ref="Z57:AA57"/>
    <mergeCell ref="AB57:AC57"/>
    <mergeCell ref="AD57:AE57"/>
    <mergeCell ref="AF57:AG57"/>
    <mergeCell ref="AH57:AI57"/>
    <mergeCell ref="AJ57:AK57"/>
    <mergeCell ref="AL57:AM57"/>
    <mergeCell ref="AN57:AO57"/>
    <mergeCell ref="AP57:AQ57"/>
    <mergeCell ref="AR57:AS57"/>
    <mergeCell ref="BP57:BQ57"/>
    <mergeCell ref="AT57:AU57"/>
    <mergeCell ref="AV57:AW57"/>
    <mergeCell ref="AX57:AY57"/>
    <mergeCell ref="AZ57:BA57"/>
    <mergeCell ref="BB57:BC57"/>
    <mergeCell ref="BD57:BE57"/>
    <mergeCell ref="BT57:BU57"/>
    <mergeCell ref="BV57:BW57"/>
    <mergeCell ref="BX57:BY57"/>
    <mergeCell ref="BZ57:CA57"/>
    <mergeCell ref="CB57:CC57"/>
    <mergeCell ref="BF57:BG57"/>
    <mergeCell ref="BH57:BI57"/>
    <mergeCell ref="BJ57:BK57"/>
    <mergeCell ref="BL57:BM57"/>
    <mergeCell ref="BN57:BO57"/>
    <mergeCell ref="CD57:CE57"/>
    <mergeCell ref="CF57:CG57"/>
    <mergeCell ref="L58:M58"/>
    <mergeCell ref="N58:O58"/>
    <mergeCell ref="P58:Q58"/>
    <mergeCell ref="R58:S58"/>
    <mergeCell ref="T58:U58"/>
    <mergeCell ref="V58:W58"/>
    <mergeCell ref="X58:Y58"/>
    <mergeCell ref="BR57:BS57"/>
    <mergeCell ref="Z58:AA58"/>
    <mergeCell ref="AB58:AC58"/>
    <mergeCell ref="AD58:AE58"/>
    <mergeCell ref="AF58:AG58"/>
    <mergeCell ref="AH58:AI58"/>
    <mergeCell ref="AJ58:AK58"/>
    <mergeCell ref="AL58:AM58"/>
    <mergeCell ref="AN58:AO58"/>
    <mergeCell ref="AP58:AQ58"/>
    <mergeCell ref="AR58:AS58"/>
    <mergeCell ref="AT58:AU58"/>
    <mergeCell ref="AV58:AW58"/>
    <mergeCell ref="AX58:AY58"/>
    <mergeCell ref="AZ58:BA58"/>
    <mergeCell ref="BB58:BC58"/>
    <mergeCell ref="BD58:BE58"/>
    <mergeCell ref="BF58:BG58"/>
    <mergeCell ref="BH58:BI58"/>
    <mergeCell ref="BJ58:BK58"/>
    <mergeCell ref="BL58:BM58"/>
    <mergeCell ref="BN58:BO58"/>
    <mergeCell ref="BP58:BQ58"/>
    <mergeCell ref="BR58:BS58"/>
    <mergeCell ref="BT58:BU58"/>
    <mergeCell ref="BV58:BW58"/>
    <mergeCell ref="BX58:BY58"/>
    <mergeCell ref="BZ58:CA58"/>
    <mergeCell ref="CB58:CC58"/>
    <mergeCell ref="CD58:CE58"/>
    <mergeCell ref="CF58:CG58"/>
    <mergeCell ref="L69:M69"/>
    <mergeCell ref="N69:O69"/>
    <mergeCell ref="P69:Q69"/>
    <mergeCell ref="R69:S69"/>
    <mergeCell ref="T69:U69"/>
    <mergeCell ref="A69:C70"/>
    <mergeCell ref="E69:K69"/>
    <mergeCell ref="E70:K70"/>
    <mergeCell ref="V69:W69"/>
    <mergeCell ref="X69:Y69"/>
    <mergeCell ref="Z69:AA69"/>
    <mergeCell ref="AB69:AC69"/>
    <mergeCell ref="AD69:AE69"/>
    <mergeCell ref="AF69:AG69"/>
    <mergeCell ref="AH69:AI69"/>
    <mergeCell ref="AJ69:AK69"/>
    <mergeCell ref="AL69:AM69"/>
    <mergeCell ref="AN69:AO69"/>
    <mergeCell ref="AP69:AQ69"/>
    <mergeCell ref="AR69:AS69"/>
    <mergeCell ref="BP69:BQ69"/>
    <mergeCell ref="AT69:AU69"/>
    <mergeCell ref="AV69:AW69"/>
    <mergeCell ref="AX69:AY69"/>
    <mergeCell ref="AZ69:BA69"/>
    <mergeCell ref="BB69:BC69"/>
    <mergeCell ref="BD69:BE69"/>
    <mergeCell ref="BT69:BU69"/>
    <mergeCell ref="BV69:BW69"/>
    <mergeCell ref="BX69:BY69"/>
    <mergeCell ref="BZ69:CA69"/>
    <mergeCell ref="CB69:CC69"/>
    <mergeCell ref="BF69:BG69"/>
    <mergeCell ref="BH69:BI69"/>
    <mergeCell ref="BJ69:BK69"/>
    <mergeCell ref="BL69:BM69"/>
    <mergeCell ref="BN69:BO69"/>
    <mergeCell ref="CD69:CE69"/>
    <mergeCell ref="CF69:CG69"/>
    <mergeCell ref="L70:M70"/>
    <mergeCell ref="N70:O70"/>
    <mergeCell ref="P70:Q70"/>
    <mergeCell ref="R70:S70"/>
    <mergeCell ref="T70:U70"/>
    <mergeCell ref="V70:W70"/>
    <mergeCell ref="X70:Y70"/>
    <mergeCell ref="BR69:BS69"/>
    <mergeCell ref="Z70:AA70"/>
    <mergeCell ref="AB70:AC70"/>
    <mergeCell ref="AD70:AE70"/>
    <mergeCell ref="AF70:AG70"/>
    <mergeCell ref="AH70:AI70"/>
    <mergeCell ref="AJ70:AK70"/>
    <mergeCell ref="AL70:AM70"/>
    <mergeCell ref="AN70:AO70"/>
    <mergeCell ref="AP70:AQ70"/>
    <mergeCell ref="AR70:AS70"/>
    <mergeCell ref="AT70:AU70"/>
    <mergeCell ref="AV70:AW70"/>
    <mergeCell ref="AX70:AY70"/>
    <mergeCell ref="AZ70:BA70"/>
    <mergeCell ref="BB70:BC70"/>
    <mergeCell ref="BD70:BE70"/>
    <mergeCell ref="BF70:BG70"/>
    <mergeCell ref="BH70:BI70"/>
    <mergeCell ref="BJ70:BK70"/>
    <mergeCell ref="BL70:BM70"/>
    <mergeCell ref="BN70:BO70"/>
    <mergeCell ref="BP70:BQ70"/>
    <mergeCell ref="BR70:BS70"/>
    <mergeCell ref="BT70:BU70"/>
    <mergeCell ref="BV70:BW70"/>
    <mergeCell ref="BX70:BY70"/>
    <mergeCell ref="BZ70:CA70"/>
    <mergeCell ref="CB70:CC70"/>
    <mergeCell ref="CD70:CE70"/>
    <mergeCell ref="CF70:CG70"/>
    <mergeCell ref="L71:M71"/>
    <mergeCell ref="N71:O71"/>
    <mergeCell ref="P71:Q71"/>
    <mergeCell ref="R71:S71"/>
    <mergeCell ref="T71:U71"/>
    <mergeCell ref="BT71:BU71"/>
    <mergeCell ref="BV71:BW71"/>
    <mergeCell ref="BX71:BY71"/>
    <mergeCell ref="BZ71:CA71"/>
    <mergeCell ref="CB71:CC71"/>
    <mergeCell ref="CD71:CE71"/>
    <mergeCell ref="CF71:CG71"/>
    <mergeCell ref="A71:C72"/>
    <mergeCell ref="E71:K71"/>
    <mergeCell ref="E72:K72"/>
    <mergeCell ref="V71:W71"/>
    <mergeCell ref="X71:Y71"/>
    <mergeCell ref="Z71:AA71"/>
    <mergeCell ref="AB71:AC71"/>
    <mergeCell ref="AD71:AE71"/>
    <mergeCell ref="AF71:AG71"/>
    <mergeCell ref="AH71:AI71"/>
    <mergeCell ref="AJ71:AK71"/>
    <mergeCell ref="AL71:AM71"/>
    <mergeCell ref="AN71:AO71"/>
    <mergeCell ref="AP71:AQ71"/>
    <mergeCell ref="AR71:AS71"/>
    <mergeCell ref="BP71:BQ71"/>
    <mergeCell ref="AT71:AU71"/>
    <mergeCell ref="AV71:AW71"/>
    <mergeCell ref="AX71:AY71"/>
    <mergeCell ref="AZ71:BA71"/>
    <mergeCell ref="BB71:BC71"/>
    <mergeCell ref="BD71:BE71"/>
    <mergeCell ref="BF71:BG71"/>
    <mergeCell ref="BH71:BI71"/>
    <mergeCell ref="BJ71:BK71"/>
    <mergeCell ref="BL71:BM71"/>
    <mergeCell ref="BN71:BO71"/>
    <mergeCell ref="L72:M72"/>
    <mergeCell ref="N72:O72"/>
    <mergeCell ref="P72:Q72"/>
    <mergeCell ref="R72:S72"/>
    <mergeCell ref="T72:U72"/>
    <mergeCell ref="AX73:AY73"/>
    <mergeCell ref="AZ73:BA73"/>
    <mergeCell ref="V72:W72"/>
    <mergeCell ref="X72:Y72"/>
    <mergeCell ref="BR71:BS71"/>
    <mergeCell ref="Z72:AA72"/>
    <mergeCell ref="AB72:AC72"/>
    <mergeCell ref="AD72:AE72"/>
    <mergeCell ref="AF72:AG72"/>
    <mergeCell ref="AH72:AI72"/>
    <mergeCell ref="AJ72:AK72"/>
    <mergeCell ref="AL72:AM72"/>
    <mergeCell ref="AN72:AO72"/>
    <mergeCell ref="AP72:AQ72"/>
    <mergeCell ref="AR72:AS72"/>
    <mergeCell ref="AT72:AU72"/>
    <mergeCell ref="AV72:AW72"/>
    <mergeCell ref="AX72:AY72"/>
    <mergeCell ref="AZ72:BA72"/>
    <mergeCell ref="BB72:BC72"/>
    <mergeCell ref="BD72:BE72"/>
    <mergeCell ref="BF72:BG72"/>
    <mergeCell ref="BH72:BI72"/>
    <mergeCell ref="BJ72:BK72"/>
    <mergeCell ref="BL72:BM72"/>
    <mergeCell ref="BN72:BO72"/>
    <mergeCell ref="BP72:BQ72"/>
    <mergeCell ref="BR72:BS72"/>
    <mergeCell ref="AP74:AQ74"/>
    <mergeCell ref="AR74:AS74"/>
    <mergeCell ref="BT72:BU72"/>
    <mergeCell ref="BV72:BW72"/>
    <mergeCell ref="BX72:BY72"/>
    <mergeCell ref="BZ72:CA72"/>
    <mergeCell ref="CB72:CC72"/>
    <mergeCell ref="CD72:CE72"/>
    <mergeCell ref="CF72:CG72"/>
    <mergeCell ref="L73:M73"/>
    <mergeCell ref="N73:O73"/>
    <mergeCell ref="P73:Q73"/>
    <mergeCell ref="R73:S73"/>
    <mergeCell ref="T73:U73"/>
    <mergeCell ref="A73:C74"/>
    <mergeCell ref="E73:K73"/>
    <mergeCell ref="E74:K74"/>
    <mergeCell ref="V73:W73"/>
    <mergeCell ref="X73:Y73"/>
    <mergeCell ref="Z73:AA73"/>
    <mergeCell ref="AB73:AC73"/>
    <mergeCell ref="AD73:AE73"/>
    <mergeCell ref="AF73:AG73"/>
    <mergeCell ref="AH73:AI73"/>
    <mergeCell ref="AJ73:AK73"/>
    <mergeCell ref="AL73:AM73"/>
    <mergeCell ref="AN73:AO73"/>
    <mergeCell ref="AP73:AQ73"/>
    <mergeCell ref="AR73:AS73"/>
    <mergeCell ref="BP73:BQ73"/>
    <mergeCell ref="AT73:AU73"/>
    <mergeCell ref="AV73:AW73"/>
    <mergeCell ref="BX74:BY74"/>
    <mergeCell ref="BZ74:CA74"/>
    <mergeCell ref="BB73:BC73"/>
    <mergeCell ref="BD73:BE73"/>
    <mergeCell ref="BT73:BU73"/>
    <mergeCell ref="BV73:BW73"/>
    <mergeCell ref="BX73:BY73"/>
    <mergeCell ref="BZ73:CA73"/>
    <mergeCell ref="CB73:CC73"/>
    <mergeCell ref="BF73:BG73"/>
    <mergeCell ref="BH73:BI73"/>
    <mergeCell ref="BJ73:BK73"/>
    <mergeCell ref="BL73:BM73"/>
    <mergeCell ref="BN73:BO73"/>
    <mergeCell ref="CD73:CE73"/>
    <mergeCell ref="CF73:CG73"/>
    <mergeCell ref="L74:M74"/>
    <mergeCell ref="N74:O74"/>
    <mergeCell ref="P74:Q74"/>
    <mergeCell ref="R74:S74"/>
    <mergeCell ref="T74:U74"/>
    <mergeCell ref="V74:W74"/>
    <mergeCell ref="X74:Y74"/>
    <mergeCell ref="BR73:BS73"/>
    <mergeCell ref="Z74:AA74"/>
    <mergeCell ref="AB74:AC74"/>
    <mergeCell ref="AD74:AE74"/>
    <mergeCell ref="AF74:AG74"/>
    <mergeCell ref="AH74:AI74"/>
    <mergeCell ref="AJ74:AK74"/>
    <mergeCell ref="AL74:AM74"/>
    <mergeCell ref="AN74:AO74"/>
    <mergeCell ref="BD75:BE75"/>
    <mergeCell ref="BT75:BU75"/>
    <mergeCell ref="BV75:BW75"/>
    <mergeCell ref="AT74:AU74"/>
    <mergeCell ref="AV74:AW74"/>
    <mergeCell ref="AX74:AY74"/>
    <mergeCell ref="AZ74:BA74"/>
    <mergeCell ref="BB74:BC74"/>
    <mergeCell ref="BD74:BE74"/>
    <mergeCell ref="BF74:BG74"/>
    <mergeCell ref="BH74:BI74"/>
    <mergeCell ref="BJ74:BK74"/>
    <mergeCell ref="BL74:BM74"/>
    <mergeCell ref="BN74:BO74"/>
    <mergeCell ref="BP74:BQ74"/>
    <mergeCell ref="BR74:BS74"/>
    <mergeCell ref="BT74:BU74"/>
    <mergeCell ref="BV74:BW74"/>
    <mergeCell ref="AV76:AW76"/>
    <mergeCell ref="AX76:AY76"/>
    <mergeCell ref="AZ76:BA76"/>
    <mergeCell ref="CB74:CC74"/>
    <mergeCell ref="CD74:CE74"/>
    <mergeCell ref="CF74:CG74"/>
    <mergeCell ref="L75:M75"/>
    <mergeCell ref="N75:O75"/>
    <mergeCell ref="P75:Q75"/>
    <mergeCell ref="R75:S75"/>
    <mergeCell ref="T75:U75"/>
    <mergeCell ref="A75:C76"/>
    <mergeCell ref="E75:K75"/>
    <mergeCell ref="E76:K76"/>
    <mergeCell ref="V75:W75"/>
    <mergeCell ref="X75:Y75"/>
    <mergeCell ref="Z75:AA75"/>
    <mergeCell ref="AB75:AC75"/>
    <mergeCell ref="AD75:AE75"/>
    <mergeCell ref="AF75:AG75"/>
    <mergeCell ref="AH75:AI75"/>
    <mergeCell ref="AJ75:AK75"/>
    <mergeCell ref="AL75:AM75"/>
    <mergeCell ref="AN75:AO75"/>
    <mergeCell ref="AP75:AQ75"/>
    <mergeCell ref="AR75:AS75"/>
    <mergeCell ref="BP75:BQ75"/>
    <mergeCell ref="AT75:AU75"/>
    <mergeCell ref="AV75:AW75"/>
    <mergeCell ref="AX75:AY75"/>
    <mergeCell ref="AZ75:BA75"/>
    <mergeCell ref="BB75:BC75"/>
    <mergeCell ref="BP76:BQ76"/>
    <mergeCell ref="BR76:BS76"/>
    <mergeCell ref="BT76:BU76"/>
    <mergeCell ref="BX75:BY75"/>
    <mergeCell ref="BZ75:CA75"/>
    <mergeCell ref="CB75:CC75"/>
    <mergeCell ref="BF75:BG75"/>
    <mergeCell ref="BH75:BI75"/>
    <mergeCell ref="BJ75:BK75"/>
    <mergeCell ref="BL75:BM75"/>
    <mergeCell ref="BN75:BO75"/>
    <mergeCell ref="CD75:CE75"/>
    <mergeCell ref="CF75:CG75"/>
    <mergeCell ref="L76:M76"/>
    <mergeCell ref="N76:O76"/>
    <mergeCell ref="P76:Q76"/>
    <mergeCell ref="R76:S76"/>
    <mergeCell ref="T76:U76"/>
    <mergeCell ref="V76:W76"/>
    <mergeCell ref="X76:Y76"/>
    <mergeCell ref="BR75:BS75"/>
    <mergeCell ref="Z76:AA76"/>
    <mergeCell ref="AB76:AC76"/>
    <mergeCell ref="AD76:AE76"/>
    <mergeCell ref="AF76:AG76"/>
    <mergeCell ref="AH76:AI76"/>
    <mergeCell ref="AJ76:AK76"/>
    <mergeCell ref="AL76:AM76"/>
    <mergeCell ref="AN76:AO76"/>
    <mergeCell ref="AP76:AQ76"/>
    <mergeCell ref="AR76:AS76"/>
    <mergeCell ref="AT76:AU76"/>
    <mergeCell ref="BB77:BC77"/>
    <mergeCell ref="BD77:BE77"/>
    <mergeCell ref="BF77:BG77"/>
    <mergeCell ref="BH77:BI77"/>
    <mergeCell ref="BJ77:BK77"/>
    <mergeCell ref="BV76:BW76"/>
    <mergeCell ref="BX76:BY76"/>
    <mergeCell ref="BZ76:CA76"/>
    <mergeCell ref="CB76:CC76"/>
    <mergeCell ref="CD76:CE76"/>
    <mergeCell ref="CF76:CG76"/>
    <mergeCell ref="L77:M77"/>
    <mergeCell ref="N77:O77"/>
    <mergeCell ref="P77:Q77"/>
    <mergeCell ref="R77:S77"/>
    <mergeCell ref="T77:U77"/>
    <mergeCell ref="BT77:BU77"/>
    <mergeCell ref="BV77:BW77"/>
    <mergeCell ref="BX77:BY77"/>
    <mergeCell ref="BZ77:CA77"/>
    <mergeCell ref="CB77:CC77"/>
    <mergeCell ref="CD77:CE77"/>
    <mergeCell ref="CF77:CG77"/>
    <mergeCell ref="BL77:BM77"/>
    <mergeCell ref="BN77:BO77"/>
    <mergeCell ref="BB76:BC76"/>
    <mergeCell ref="BD76:BE76"/>
    <mergeCell ref="BF76:BG76"/>
    <mergeCell ref="BH76:BI76"/>
    <mergeCell ref="BJ76:BK76"/>
    <mergeCell ref="BL76:BM76"/>
    <mergeCell ref="BN76:BO76"/>
    <mergeCell ref="AN78:AO78"/>
    <mergeCell ref="AP78:AQ78"/>
    <mergeCell ref="AR78:AS78"/>
    <mergeCell ref="AT78:AU78"/>
    <mergeCell ref="AV78:AW78"/>
    <mergeCell ref="BF78:BG78"/>
    <mergeCell ref="BH78:BI78"/>
    <mergeCell ref="BJ78:BK78"/>
    <mergeCell ref="BL78:BM78"/>
    <mergeCell ref="BN78:BO78"/>
    <mergeCell ref="BP78:BQ78"/>
    <mergeCell ref="BR78:BS78"/>
    <mergeCell ref="BT78:BU78"/>
    <mergeCell ref="E77:K77"/>
    <mergeCell ref="E78:K78"/>
    <mergeCell ref="V77:W77"/>
    <mergeCell ref="X77:Y77"/>
    <mergeCell ref="Z77:AA77"/>
    <mergeCell ref="AB77:AC77"/>
    <mergeCell ref="AD77:AE77"/>
    <mergeCell ref="AF77:AG77"/>
    <mergeCell ref="AH77:AI77"/>
    <mergeCell ref="AJ77:AK77"/>
    <mergeCell ref="AL77:AM77"/>
    <mergeCell ref="AN77:AO77"/>
    <mergeCell ref="AP77:AQ77"/>
    <mergeCell ref="AR77:AS77"/>
    <mergeCell ref="BP77:BQ77"/>
    <mergeCell ref="AT77:AU77"/>
    <mergeCell ref="AV77:AW77"/>
    <mergeCell ref="AX77:AY77"/>
    <mergeCell ref="AZ77:BA77"/>
    <mergeCell ref="AX78:AY78"/>
    <mergeCell ref="AZ78:BA78"/>
    <mergeCell ref="BB78:BC78"/>
    <mergeCell ref="BD78:BE78"/>
    <mergeCell ref="A77:C78"/>
    <mergeCell ref="L78:M78"/>
    <mergeCell ref="N78:O78"/>
    <mergeCell ref="P78:Q78"/>
    <mergeCell ref="R78:S78"/>
    <mergeCell ref="T78:U78"/>
    <mergeCell ref="BV78:BW78"/>
    <mergeCell ref="BX78:BY78"/>
    <mergeCell ref="BZ78:CA78"/>
    <mergeCell ref="CB78:CC78"/>
    <mergeCell ref="CD78:CE78"/>
    <mergeCell ref="CF78:CG78"/>
    <mergeCell ref="D17:K18"/>
    <mergeCell ref="E19:K19"/>
    <mergeCell ref="E20:K20"/>
    <mergeCell ref="A21:C22"/>
    <mergeCell ref="E21:K21"/>
    <mergeCell ref="E22:K22"/>
    <mergeCell ref="V78:W78"/>
    <mergeCell ref="X78:Y78"/>
    <mergeCell ref="BR77:BS77"/>
    <mergeCell ref="Z78:AA78"/>
    <mergeCell ref="AB78:AC78"/>
    <mergeCell ref="AD78:AE78"/>
    <mergeCell ref="AF78:AG78"/>
    <mergeCell ref="AH78:AI78"/>
    <mergeCell ref="AJ78:AK78"/>
    <mergeCell ref="AL78:AM78"/>
  </mergeCells>
  <phoneticPr fontId="5"/>
  <dataValidations count="1">
    <dataValidation type="list" allowBlank="1" showInputMessage="1" showErrorMessage="1" sqref="L19:AA78 AD19:AQ78 BV19:BW78 BJ19:BS78 AV19:BG78 CB19:CG78">
      <formula1>"○ ,×, －"</formula1>
    </dataValidation>
  </dataValidations>
  <pageMargins left="0.70866141732283472" right="0.70866141732283472" top="0.74803149606299213" bottom="0.74803149606299213" header="0.31496062992125984" footer="0.31496062992125984"/>
  <pageSetup paperSize="8" scale="98" orientation="landscape" r:id="rId1"/>
  <headerFooter>
    <oddFooter>&amp;P / &amp;N ページ</oddFooter>
  </headerFooter>
  <rowBreaks count="1" manualBreakCount="1">
    <brk id="38" max="8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435"/>
  <sheetViews>
    <sheetView showZeros="0" view="pageBreakPreview" zoomScale="70" zoomScaleNormal="100" zoomScaleSheetLayoutView="70" workbookViewId="0">
      <selection activeCell="BE15" sqref="BE15:BH17"/>
    </sheetView>
  </sheetViews>
  <sheetFormatPr defaultColWidth="2.6328125" defaultRowHeight="9" customHeight="1" x14ac:dyDescent="0.2"/>
  <cols>
    <col min="1" max="29" width="3.08984375" customWidth="1"/>
    <col min="30" max="43" width="2.453125" customWidth="1"/>
    <col min="44" max="46" width="3.36328125" customWidth="1"/>
    <col min="47" max="49" width="3.08984375" customWidth="1"/>
    <col min="50" max="50" width="3.453125" customWidth="1"/>
    <col min="51" max="56" width="4.7265625" customWidth="1"/>
    <col min="57" max="73" width="4.08984375" customWidth="1"/>
    <col min="74" max="75" width="1.6328125" customWidth="1"/>
    <col min="76" max="82" width="4.08984375" customWidth="1"/>
    <col min="83" max="85" width="3.6328125" customWidth="1"/>
    <col min="86" max="88" width="4.08984375" customWidth="1"/>
    <col min="89" max="90" width="2.26953125" customWidth="1"/>
    <col min="91" max="91" width="4.08984375" customWidth="1"/>
    <col min="92" max="97" width="3.08984375" customWidth="1"/>
  </cols>
  <sheetData>
    <row r="1" spans="2:96" ht="12.75" customHeight="1" x14ac:dyDescent="0.2">
      <c r="B1" s="14"/>
      <c r="C1" s="14"/>
      <c r="D1" s="14"/>
      <c r="E1" s="14"/>
      <c r="F1" s="14"/>
      <c r="G1" s="14"/>
      <c r="H1" s="14"/>
      <c r="I1" s="14"/>
      <c r="J1" s="14"/>
      <c r="K1" s="14"/>
      <c r="L1" s="14"/>
      <c r="M1" s="14"/>
      <c r="N1" s="14"/>
      <c r="O1" s="14"/>
      <c r="P1" s="14"/>
      <c r="Q1" s="384" t="s">
        <v>62</v>
      </c>
      <c r="R1" s="384"/>
      <c r="S1" s="384"/>
      <c r="T1" s="384"/>
      <c r="U1" s="384"/>
      <c r="V1" s="384"/>
      <c r="W1" s="384"/>
      <c r="X1" s="384"/>
      <c r="Y1" s="384"/>
      <c r="Z1" s="384"/>
      <c r="AA1" s="384"/>
      <c r="AB1" s="384"/>
      <c r="AC1" s="384"/>
      <c r="AD1" s="384"/>
      <c r="AE1" s="14"/>
      <c r="AF1" s="14"/>
      <c r="AG1" s="14"/>
      <c r="AH1" s="14"/>
      <c r="AI1" s="14"/>
      <c r="AJ1" s="14"/>
      <c r="AK1" s="345" t="s">
        <v>0</v>
      </c>
      <c r="AL1" s="346"/>
      <c r="AM1" s="347"/>
      <c r="AN1" s="634" t="str">
        <f>IF(【入力シート】電気使用申込書!AY1="","",【入力シート】電気使用申込書!AY1)</f>
        <v/>
      </c>
      <c r="AO1" s="635"/>
      <c r="AP1" s="635"/>
      <c r="AQ1" s="635"/>
      <c r="AR1" s="635"/>
      <c r="AS1" s="635"/>
      <c r="AT1" s="635"/>
      <c r="AU1" s="635"/>
      <c r="AV1" s="635"/>
      <c r="AW1" s="635"/>
      <c r="AX1" s="635"/>
      <c r="AY1" s="635"/>
      <c r="AZ1" s="635"/>
      <c r="BA1" s="635"/>
      <c r="BB1" s="635"/>
      <c r="BC1" s="635"/>
      <c r="BD1" s="635"/>
      <c r="BE1" s="636"/>
      <c r="BF1" s="345" t="s">
        <v>1</v>
      </c>
      <c r="BG1" s="346"/>
      <c r="BH1" s="346"/>
      <c r="BI1" s="346"/>
      <c r="BJ1" s="346"/>
      <c r="BK1" s="346"/>
      <c r="BL1" s="347"/>
      <c r="CO1" s="380" t="s">
        <v>162</v>
      </c>
      <c r="CP1" s="381"/>
      <c r="CQ1" s="381" t="s">
        <v>161</v>
      </c>
      <c r="CR1" s="473"/>
    </row>
    <row r="2" spans="2:96" ht="12.75" customHeight="1" x14ac:dyDescent="0.2">
      <c r="B2" s="14"/>
      <c r="C2" s="14"/>
      <c r="D2" s="14"/>
      <c r="E2" s="14"/>
      <c r="F2" s="14"/>
      <c r="G2" s="14"/>
      <c r="H2" s="14"/>
      <c r="I2" s="14"/>
      <c r="J2" s="14"/>
      <c r="K2" s="14"/>
      <c r="L2" s="14"/>
      <c r="M2" s="14"/>
      <c r="N2" s="14"/>
      <c r="O2" s="14"/>
      <c r="P2" s="14"/>
      <c r="Q2" s="384"/>
      <c r="R2" s="384"/>
      <c r="S2" s="384"/>
      <c r="T2" s="384"/>
      <c r="U2" s="384"/>
      <c r="V2" s="384"/>
      <c r="W2" s="384"/>
      <c r="X2" s="384"/>
      <c r="Y2" s="384"/>
      <c r="Z2" s="384"/>
      <c r="AA2" s="384"/>
      <c r="AB2" s="384"/>
      <c r="AC2" s="384"/>
      <c r="AD2" s="384"/>
      <c r="AE2" s="14"/>
      <c r="AF2" s="14"/>
      <c r="AG2" s="14"/>
      <c r="AH2" s="14"/>
      <c r="AI2" s="14"/>
      <c r="AJ2" s="14"/>
      <c r="AK2" s="348"/>
      <c r="AL2" s="349"/>
      <c r="AM2" s="350"/>
      <c r="AN2" s="637"/>
      <c r="AO2" s="638"/>
      <c r="AP2" s="638"/>
      <c r="AQ2" s="638"/>
      <c r="AR2" s="638"/>
      <c r="AS2" s="638"/>
      <c r="AT2" s="638"/>
      <c r="AU2" s="638"/>
      <c r="AV2" s="638"/>
      <c r="AW2" s="638"/>
      <c r="AX2" s="638"/>
      <c r="AY2" s="638"/>
      <c r="AZ2" s="638"/>
      <c r="BA2" s="638"/>
      <c r="BB2" s="638"/>
      <c r="BC2" s="638"/>
      <c r="BD2" s="638"/>
      <c r="BE2" s="639"/>
      <c r="BF2" s="348"/>
      <c r="BG2" s="349"/>
      <c r="BH2" s="349"/>
      <c r="BI2" s="349"/>
      <c r="BJ2" s="349"/>
      <c r="BK2" s="349"/>
      <c r="BL2" s="350"/>
      <c r="CO2" s="382"/>
      <c r="CP2" s="383"/>
      <c r="CQ2" s="383"/>
      <c r="CR2" s="474"/>
    </row>
    <row r="3" spans="2:96" ht="12.75" customHeight="1" x14ac:dyDescent="0.2">
      <c r="B3" s="14"/>
      <c r="C3" s="14"/>
      <c r="D3" s="14"/>
      <c r="E3" s="14"/>
      <c r="F3" s="14"/>
      <c r="G3" s="14"/>
      <c r="H3" s="14"/>
      <c r="I3" s="14"/>
      <c r="J3" s="14"/>
      <c r="K3" s="14"/>
      <c r="L3" s="14"/>
      <c r="M3" s="14"/>
      <c r="N3" s="14"/>
      <c r="O3" s="14"/>
      <c r="P3" s="14"/>
      <c r="Q3" s="384"/>
      <c r="R3" s="384"/>
      <c r="S3" s="384"/>
      <c r="T3" s="384"/>
      <c r="U3" s="384"/>
      <c r="V3" s="384"/>
      <c r="W3" s="384"/>
      <c r="X3" s="384"/>
      <c r="Y3" s="384"/>
      <c r="Z3" s="384"/>
      <c r="AA3" s="384"/>
      <c r="AB3" s="384"/>
      <c r="AC3" s="384"/>
      <c r="AD3" s="384"/>
      <c r="AE3" s="14"/>
      <c r="AF3" s="14"/>
      <c r="AG3" s="14"/>
      <c r="AH3" s="14"/>
      <c r="AI3" s="14"/>
      <c r="AJ3" s="14"/>
      <c r="AK3" s="348"/>
      <c r="AL3" s="349"/>
      <c r="AM3" s="350"/>
      <c r="AN3" s="637"/>
      <c r="AO3" s="638"/>
      <c r="AP3" s="638"/>
      <c r="AQ3" s="638"/>
      <c r="AR3" s="638"/>
      <c r="AS3" s="638"/>
      <c r="AT3" s="638"/>
      <c r="AU3" s="638"/>
      <c r="AV3" s="638"/>
      <c r="AW3" s="638"/>
      <c r="AX3" s="638"/>
      <c r="AY3" s="638"/>
      <c r="AZ3" s="638"/>
      <c r="BA3" s="638"/>
      <c r="BB3" s="638"/>
      <c r="BC3" s="638"/>
      <c r="BD3" s="638"/>
      <c r="BE3" s="639"/>
      <c r="BF3" s="351"/>
      <c r="BG3" s="352"/>
      <c r="BH3" s="352"/>
      <c r="BI3" s="352"/>
      <c r="BJ3" s="352"/>
      <c r="BK3" s="352"/>
      <c r="BL3" s="353"/>
      <c r="CO3" s="382"/>
      <c r="CP3" s="383"/>
      <c r="CQ3" s="383"/>
      <c r="CR3" s="474"/>
    </row>
    <row r="4" spans="2:96" ht="12.75" customHeight="1" x14ac:dyDescent="0.2">
      <c r="B4" s="14"/>
      <c r="C4" s="14"/>
      <c r="D4" s="14"/>
      <c r="E4" s="14"/>
      <c r="F4" s="14"/>
      <c r="G4" s="14"/>
      <c r="H4" s="14"/>
      <c r="I4" s="14"/>
      <c r="J4" s="14"/>
      <c r="K4" s="14"/>
      <c r="L4" s="14"/>
      <c r="M4" s="14"/>
      <c r="N4" s="14"/>
      <c r="O4" s="14"/>
      <c r="P4" s="14"/>
      <c r="Q4" s="384"/>
      <c r="R4" s="384"/>
      <c r="S4" s="384"/>
      <c r="T4" s="384"/>
      <c r="U4" s="384"/>
      <c r="V4" s="384"/>
      <c r="W4" s="384"/>
      <c r="X4" s="384"/>
      <c r="Y4" s="384"/>
      <c r="Z4" s="384"/>
      <c r="AA4" s="384"/>
      <c r="AB4" s="384"/>
      <c r="AC4" s="384"/>
      <c r="AD4" s="384"/>
      <c r="AE4" s="14"/>
      <c r="AF4" s="14"/>
      <c r="AG4" s="14"/>
      <c r="AH4" s="14"/>
      <c r="AI4" s="14"/>
      <c r="AJ4" s="14"/>
      <c r="AK4" s="348"/>
      <c r="AL4" s="349"/>
      <c r="AM4" s="350"/>
      <c r="AN4" s="637"/>
      <c r="AO4" s="638"/>
      <c r="AP4" s="638"/>
      <c r="AQ4" s="638"/>
      <c r="AR4" s="638"/>
      <c r="AS4" s="638"/>
      <c r="AT4" s="638"/>
      <c r="AU4" s="638"/>
      <c r="AV4" s="638"/>
      <c r="AW4" s="638"/>
      <c r="AX4" s="638"/>
      <c r="AY4" s="638"/>
      <c r="AZ4" s="638"/>
      <c r="BA4" s="638"/>
      <c r="BB4" s="638"/>
      <c r="BC4" s="638"/>
      <c r="BD4" s="638"/>
      <c r="BE4" s="639"/>
      <c r="BF4" s="386" t="str">
        <f>IF(【入力シート】電気使用申込書!BQ4="","",【入力シート】電気使用申込書!BQ4)</f>
        <v/>
      </c>
      <c r="BG4" s="387"/>
      <c r="BH4" s="387"/>
      <c r="BI4" s="387"/>
      <c r="BJ4" s="387"/>
      <c r="BK4" s="387"/>
      <c r="BL4" s="388"/>
      <c r="CO4" s="382"/>
      <c r="CP4" s="383"/>
      <c r="CQ4" s="383"/>
      <c r="CR4" s="474"/>
    </row>
    <row r="5" spans="2:96" ht="12.75" customHeight="1" x14ac:dyDescent="0.2">
      <c r="B5" s="14"/>
      <c r="C5" s="14"/>
      <c r="D5" s="14"/>
      <c r="E5" s="14"/>
      <c r="F5" s="14"/>
      <c r="G5" s="14"/>
      <c r="H5" s="14"/>
      <c r="I5" s="14"/>
      <c r="J5" s="14"/>
      <c r="K5" s="14"/>
      <c r="L5" s="14"/>
      <c r="M5" s="14"/>
      <c r="N5" s="14"/>
      <c r="O5" s="14"/>
      <c r="P5" s="14"/>
      <c r="Q5" s="384"/>
      <c r="R5" s="384"/>
      <c r="S5" s="384"/>
      <c r="T5" s="384"/>
      <c r="U5" s="384"/>
      <c r="V5" s="384"/>
      <c r="W5" s="384"/>
      <c r="X5" s="384"/>
      <c r="Y5" s="384"/>
      <c r="Z5" s="384"/>
      <c r="AA5" s="384"/>
      <c r="AB5" s="384"/>
      <c r="AC5" s="384"/>
      <c r="AD5" s="384"/>
      <c r="AE5" s="14"/>
      <c r="AF5" s="14"/>
      <c r="AG5" s="14"/>
      <c r="AH5" s="14"/>
      <c r="AI5" s="14"/>
      <c r="AJ5" s="14"/>
      <c r="AK5" s="348"/>
      <c r="AL5" s="349"/>
      <c r="AM5" s="350"/>
      <c r="AN5" s="637"/>
      <c r="AO5" s="638"/>
      <c r="AP5" s="638"/>
      <c r="AQ5" s="638"/>
      <c r="AR5" s="638"/>
      <c r="AS5" s="638"/>
      <c r="AT5" s="638"/>
      <c r="AU5" s="638"/>
      <c r="AV5" s="638"/>
      <c r="AW5" s="638"/>
      <c r="AX5" s="638"/>
      <c r="AY5" s="638"/>
      <c r="AZ5" s="638"/>
      <c r="BA5" s="638"/>
      <c r="BB5" s="638"/>
      <c r="BC5" s="638"/>
      <c r="BD5" s="638"/>
      <c r="BE5" s="639"/>
      <c r="BF5" s="389"/>
      <c r="BG5" s="390"/>
      <c r="BH5" s="390"/>
      <c r="BI5" s="390"/>
      <c r="BJ5" s="390"/>
      <c r="BK5" s="390"/>
      <c r="BL5" s="391"/>
      <c r="CG5" ph="1"/>
      <c r="CO5" s="546" t="str">
        <f>IF(【入力シート】電気使用申込書!CK6="","",【入力シート】電気使用申込書!CK6)</f>
        <v/>
      </c>
      <c r="CP5" s="547"/>
      <c r="CQ5" s="547"/>
      <c r="CR5" s="548"/>
    </row>
    <row r="6" spans="2:96" ht="12.75" customHeight="1" x14ac:dyDescent="0.2">
      <c r="B6" s="14"/>
      <c r="C6" s="14"/>
      <c r="D6" s="14"/>
      <c r="E6" s="14"/>
      <c r="F6" s="14"/>
      <c r="G6" s="14"/>
      <c r="H6" s="14"/>
      <c r="I6" s="14"/>
      <c r="J6" s="14"/>
      <c r="K6" s="14"/>
      <c r="L6" s="14"/>
      <c r="M6" s="14"/>
      <c r="N6" s="14"/>
      <c r="O6" s="14"/>
      <c r="P6" s="14"/>
      <c r="Q6" s="384"/>
      <c r="R6" s="384"/>
      <c r="S6" s="384"/>
      <c r="T6" s="384"/>
      <c r="U6" s="384"/>
      <c r="V6" s="384"/>
      <c r="W6" s="384"/>
      <c r="X6" s="384"/>
      <c r="Y6" s="384"/>
      <c r="Z6" s="384"/>
      <c r="AA6" s="384"/>
      <c r="AB6" s="384"/>
      <c r="AC6" s="384"/>
      <c r="AD6" s="384"/>
      <c r="AE6" s="14"/>
      <c r="AF6" s="14"/>
      <c r="AG6" s="14"/>
      <c r="AH6" s="14"/>
      <c r="AI6" s="14"/>
      <c r="AJ6" s="14"/>
      <c r="AK6" s="348"/>
      <c r="AL6" s="349"/>
      <c r="AM6" s="350"/>
      <c r="AN6" s="640" t="s">
        <v>2</v>
      </c>
      <c r="AO6" s="641"/>
      <c r="AP6" s="642"/>
      <c r="AQ6" s="386" t="str">
        <f>IF(【入力シート】電気使用申込書!BB6="","",【入力シート】電気使用申込書!BB6)</f>
        <v/>
      </c>
      <c r="AR6" s="387"/>
      <c r="AS6" s="387"/>
      <c r="AT6" s="387"/>
      <c r="AU6" s="387"/>
      <c r="AV6" s="387"/>
      <c r="AW6" s="387"/>
      <c r="AX6" s="387"/>
      <c r="AY6" s="387"/>
      <c r="AZ6" s="387"/>
      <c r="BA6" s="387"/>
      <c r="BB6" s="387"/>
      <c r="BC6" s="387"/>
      <c r="BD6" s="387"/>
      <c r="BE6" s="388"/>
      <c r="BF6" s="389"/>
      <c r="BG6" s="390"/>
      <c r="BH6" s="390"/>
      <c r="BI6" s="390"/>
      <c r="BJ6" s="390"/>
      <c r="BK6" s="390"/>
      <c r="BL6" s="391"/>
      <c r="CO6" s="546"/>
      <c r="CP6" s="547"/>
      <c r="CQ6" s="547"/>
      <c r="CR6" s="548"/>
    </row>
    <row r="7" spans="2:96" ht="12.75" customHeight="1" x14ac:dyDescent="0.2">
      <c r="B7" s="14"/>
      <c r="C7" s="14"/>
      <c r="D7" s="14"/>
      <c r="E7" s="14"/>
      <c r="F7" s="14"/>
      <c r="G7" s="14"/>
      <c r="H7" s="14"/>
      <c r="I7" s="14"/>
      <c r="J7" s="14"/>
      <c r="K7" s="14"/>
      <c r="L7" s="14"/>
      <c r="M7" s="14"/>
      <c r="N7" s="14"/>
      <c r="O7" s="14"/>
      <c r="P7" s="14"/>
      <c r="Q7" s="384"/>
      <c r="R7" s="384"/>
      <c r="S7" s="384"/>
      <c r="T7" s="384"/>
      <c r="U7" s="384"/>
      <c r="V7" s="384"/>
      <c r="W7" s="384"/>
      <c r="X7" s="384"/>
      <c r="Y7" s="384"/>
      <c r="Z7" s="384"/>
      <c r="AA7" s="384"/>
      <c r="AB7" s="384"/>
      <c r="AC7" s="384"/>
      <c r="AD7" s="384"/>
      <c r="AE7" s="14"/>
      <c r="AF7" s="14"/>
      <c r="AG7" s="14"/>
      <c r="AH7" s="14"/>
      <c r="AI7" s="14"/>
      <c r="AJ7" s="14"/>
      <c r="AK7" s="351"/>
      <c r="AL7" s="352"/>
      <c r="AM7" s="353"/>
      <c r="AN7" s="643"/>
      <c r="AO7" s="644"/>
      <c r="AP7" s="645"/>
      <c r="AQ7" s="393"/>
      <c r="AR7" s="394"/>
      <c r="AS7" s="394"/>
      <c r="AT7" s="394"/>
      <c r="AU7" s="394"/>
      <c r="AV7" s="394"/>
      <c r="AW7" s="394"/>
      <c r="AX7" s="394"/>
      <c r="AY7" s="394"/>
      <c r="AZ7" s="394"/>
      <c r="BA7" s="394"/>
      <c r="BB7" s="394"/>
      <c r="BC7" s="394"/>
      <c r="BD7" s="394"/>
      <c r="BE7" s="395"/>
      <c r="BF7" s="393"/>
      <c r="BG7" s="394"/>
      <c r="BH7" s="394"/>
      <c r="BI7" s="394"/>
      <c r="BJ7" s="394"/>
      <c r="BK7" s="394"/>
      <c r="BL7" s="395"/>
      <c r="CO7" s="546"/>
      <c r="CP7" s="547"/>
      <c r="CQ7" s="547"/>
      <c r="CR7" s="548"/>
    </row>
    <row r="8" spans="2:96" ht="12.75" customHeight="1" x14ac:dyDescent="0.2">
      <c r="B8" s="14"/>
      <c r="C8" s="14"/>
      <c r="D8" s="14"/>
      <c r="E8" s="14"/>
      <c r="F8" s="14"/>
      <c r="G8" s="14"/>
      <c r="H8" s="14"/>
      <c r="I8" s="14"/>
      <c r="J8" s="14"/>
      <c r="K8" s="14"/>
      <c r="L8" s="14"/>
      <c r="M8" s="14"/>
      <c r="N8" s="14"/>
      <c r="O8" s="14"/>
      <c r="P8" s="14"/>
      <c r="Q8" s="384" t="s">
        <v>165</v>
      </c>
      <c r="R8" s="384"/>
      <c r="S8" s="384"/>
      <c r="T8" s="384"/>
      <c r="U8" s="384"/>
      <c r="V8" s="384"/>
      <c r="W8" s="384"/>
      <c r="X8" s="384"/>
      <c r="Y8" s="384"/>
      <c r="Z8" s="384"/>
      <c r="AA8" s="384"/>
      <c r="AB8" s="384"/>
      <c r="AC8" s="384"/>
      <c r="AD8" s="384"/>
      <c r="AE8" s="14"/>
      <c r="AF8" s="14"/>
      <c r="AG8" s="14"/>
      <c r="AH8" s="14"/>
      <c r="AI8" s="14"/>
      <c r="AJ8" s="14"/>
      <c r="AK8" s="345" t="s">
        <v>3</v>
      </c>
      <c r="AL8" s="346"/>
      <c r="AM8" s="347"/>
      <c r="AN8" s="634" t="str">
        <f>IF(【入力シート】電気使用申込書!AY8="","",【入力シート】電気使用申込書!AY8)</f>
        <v/>
      </c>
      <c r="AO8" s="635"/>
      <c r="AP8" s="635"/>
      <c r="AQ8" s="635"/>
      <c r="AR8" s="635"/>
      <c r="AS8" s="635"/>
      <c r="AT8" s="635"/>
      <c r="AU8" s="635"/>
      <c r="AV8" s="635"/>
      <c r="AW8" s="635"/>
      <c r="AX8" s="635"/>
      <c r="AY8" s="635"/>
      <c r="AZ8" s="635"/>
      <c r="BA8" s="635"/>
      <c r="BB8" s="635"/>
      <c r="BC8" s="635"/>
      <c r="BD8" s="635"/>
      <c r="BE8" s="636"/>
      <c r="BF8" s="345" t="s">
        <v>4</v>
      </c>
      <c r="BG8" s="346"/>
      <c r="BH8" s="346"/>
      <c r="BI8" s="346"/>
      <c r="BJ8" s="346"/>
      <c r="BK8" s="346"/>
      <c r="BL8" s="347"/>
      <c r="CO8" s="546"/>
      <c r="CP8" s="547"/>
      <c r="CQ8" s="547"/>
      <c r="CR8" s="548"/>
    </row>
    <row r="9" spans="2:96" ht="12.75" customHeight="1" x14ac:dyDescent="0.2">
      <c r="B9" s="14"/>
      <c r="C9" s="14"/>
      <c r="D9" s="14"/>
      <c r="E9" s="14"/>
      <c r="F9" s="14"/>
      <c r="G9" s="14"/>
      <c r="H9" s="14"/>
      <c r="I9" s="14"/>
      <c r="J9" s="14"/>
      <c r="K9" s="14"/>
      <c r="L9" s="14"/>
      <c r="M9" s="14"/>
      <c r="N9" s="14"/>
      <c r="O9" s="14"/>
      <c r="P9" s="14"/>
      <c r="Q9" s="384"/>
      <c r="R9" s="384"/>
      <c r="S9" s="384"/>
      <c r="T9" s="384"/>
      <c r="U9" s="384"/>
      <c r="V9" s="384"/>
      <c r="W9" s="384"/>
      <c r="X9" s="384"/>
      <c r="Y9" s="384"/>
      <c r="Z9" s="384"/>
      <c r="AA9" s="384"/>
      <c r="AB9" s="384"/>
      <c r="AC9" s="384"/>
      <c r="AD9" s="384"/>
      <c r="AE9" s="14"/>
      <c r="AF9" s="14"/>
      <c r="AG9" s="14"/>
      <c r="AH9" s="14"/>
      <c r="AI9" s="14"/>
      <c r="AJ9" s="14"/>
      <c r="AK9" s="348"/>
      <c r="AL9" s="349"/>
      <c r="AM9" s="350"/>
      <c r="AN9" s="637"/>
      <c r="AO9" s="638"/>
      <c r="AP9" s="638"/>
      <c r="AQ9" s="638"/>
      <c r="AR9" s="638"/>
      <c r="AS9" s="638"/>
      <c r="AT9" s="638"/>
      <c r="AU9" s="638"/>
      <c r="AV9" s="638"/>
      <c r="AW9" s="638"/>
      <c r="AX9" s="638"/>
      <c r="AY9" s="638"/>
      <c r="AZ9" s="638"/>
      <c r="BA9" s="638"/>
      <c r="BB9" s="638"/>
      <c r="BC9" s="638"/>
      <c r="BD9" s="638"/>
      <c r="BE9" s="639"/>
      <c r="BF9" s="351"/>
      <c r="BG9" s="352"/>
      <c r="BH9" s="352"/>
      <c r="BI9" s="352"/>
      <c r="BJ9" s="352"/>
      <c r="BK9" s="352"/>
      <c r="BL9" s="353"/>
      <c r="CO9" s="546"/>
      <c r="CP9" s="547"/>
      <c r="CQ9" s="547"/>
      <c r="CR9" s="548"/>
    </row>
    <row r="10" spans="2:96" ht="12.75" customHeight="1" x14ac:dyDescent="0.2">
      <c r="B10" s="765" t="s">
        <v>10</v>
      </c>
      <c r="C10" s="766"/>
      <c r="D10" s="766"/>
      <c r="E10" s="766"/>
      <c r="F10" s="766"/>
      <c r="G10" s="766"/>
      <c r="H10" s="767"/>
      <c r="I10" s="14"/>
      <c r="J10" s="315" t="s">
        <v>13</v>
      </c>
      <c r="K10" s="751"/>
      <c r="L10" s="315" t="s">
        <v>14</v>
      </c>
      <c r="M10" s="751"/>
      <c r="N10" s="14"/>
      <c r="O10" s="14"/>
      <c r="P10" s="14"/>
      <c r="Q10" s="384"/>
      <c r="R10" s="384"/>
      <c r="S10" s="384"/>
      <c r="T10" s="384"/>
      <c r="U10" s="384"/>
      <c r="V10" s="384"/>
      <c r="W10" s="384"/>
      <c r="X10" s="384"/>
      <c r="Y10" s="384"/>
      <c r="Z10" s="384"/>
      <c r="AA10" s="384"/>
      <c r="AB10" s="384"/>
      <c r="AC10" s="384"/>
      <c r="AD10" s="384"/>
      <c r="AE10" s="14"/>
      <c r="AF10" s="14"/>
      <c r="AG10" s="14"/>
      <c r="AH10" s="14"/>
      <c r="AI10" s="14"/>
      <c r="AJ10" s="14"/>
      <c r="AK10" s="348"/>
      <c r="AL10" s="349"/>
      <c r="AM10" s="350"/>
      <c r="AN10" s="637"/>
      <c r="AO10" s="638"/>
      <c r="AP10" s="638"/>
      <c r="AQ10" s="638"/>
      <c r="AR10" s="638"/>
      <c r="AS10" s="638"/>
      <c r="AT10" s="638"/>
      <c r="AU10" s="638"/>
      <c r="AV10" s="638"/>
      <c r="AW10" s="638"/>
      <c r="AX10" s="638"/>
      <c r="AY10" s="638"/>
      <c r="AZ10" s="638"/>
      <c r="BA10" s="638"/>
      <c r="BB10" s="638"/>
      <c r="BC10" s="638"/>
      <c r="BD10" s="638"/>
      <c r="BE10" s="639"/>
      <c r="BF10" s="386" t="str">
        <f>IF(【入力シート】電気使用申込書!BQ10="","",【入力シート】電気使用申込書!BQ10)</f>
        <v/>
      </c>
      <c r="BG10" s="387"/>
      <c r="BH10" s="387"/>
      <c r="BI10" s="387"/>
      <c r="BJ10" s="387"/>
      <c r="BK10" s="387"/>
      <c r="BL10" s="388"/>
      <c r="CO10" s="546"/>
      <c r="CP10" s="547"/>
      <c r="CQ10" s="547"/>
      <c r="CR10" s="548"/>
    </row>
    <row r="11" spans="2:96" ht="12.75" customHeight="1" x14ac:dyDescent="0.2">
      <c r="B11" s="768"/>
      <c r="C11" s="769"/>
      <c r="D11" s="769"/>
      <c r="E11" s="769"/>
      <c r="F11" s="769"/>
      <c r="G11" s="769"/>
      <c r="H11" s="770"/>
      <c r="I11" s="14"/>
      <c r="J11" s="752"/>
      <c r="K11" s="753"/>
      <c r="L11" s="752"/>
      <c r="M11" s="753"/>
      <c r="N11" s="14"/>
      <c r="O11" s="14"/>
      <c r="P11" s="14"/>
      <c r="Q11" s="384"/>
      <c r="R11" s="384"/>
      <c r="S11" s="384"/>
      <c r="T11" s="384"/>
      <c r="U11" s="384"/>
      <c r="V11" s="384"/>
      <c r="W11" s="384"/>
      <c r="X11" s="384"/>
      <c r="Y11" s="384"/>
      <c r="Z11" s="384"/>
      <c r="AA11" s="384"/>
      <c r="AB11" s="384"/>
      <c r="AC11" s="384"/>
      <c r="AD11" s="384"/>
      <c r="AE11" s="14"/>
      <c r="AF11" s="14"/>
      <c r="AG11" s="14"/>
      <c r="AH11" s="14"/>
      <c r="AI11" s="14"/>
      <c r="AJ11" s="14"/>
      <c r="AK11" s="351"/>
      <c r="AL11" s="352"/>
      <c r="AM11" s="353"/>
      <c r="AN11" s="762"/>
      <c r="AO11" s="763"/>
      <c r="AP11" s="763"/>
      <c r="AQ11" s="763"/>
      <c r="AR11" s="763"/>
      <c r="AS11" s="763"/>
      <c r="AT11" s="763"/>
      <c r="AU11" s="763"/>
      <c r="AV11" s="763"/>
      <c r="AW11" s="763"/>
      <c r="AX11" s="763"/>
      <c r="AY11" s="763"/>
      <c r="AZ11" s="763"/>
      <c r="BA11" s="763"/>
      <c r="BB11" s="763"/>
      <c r="BC11" s="763"/>
      <c r="BD11" s="763"/>
      <c r="BE11" s="764"/>
      <c r="BF11" s="393"/>
      <c r="BG11" s="394"/>
      <c r="BH11" s="394"/>
      <c r="BI11" s="394"/>
      <c r="BJ11" s="394"/>
      <c r="BK11" s="394"/>
      <c r="BL11" s="395"/>
      <c r="CO11" s="546"/>
      <c r="CP11" s="547"/>
      <c r="CQ11" s="547"/>
      <c r="CR11" s="548"/>
    </row>
    <row r="12" spans="2:96" ht="12.75" customHeight="1" x14ac:dyDescent="0.2">
      <c r="B12" s="315" t="s">
        <v>11</v>
      </c>
      <c r="C12" s="75"/>
      <c r="D12" s="77"/>
      <c r="E12" s="315" t="s">
        <v>12</v>
      </c>
      <c r="F12" s="75"/>
      <c r="G12" s="75"/>
      <c r="H12" s="77"/>
      <c r="I12" s="14"/>
      <c r="J12" s="752"/>
      <c r="K12" s="753"/>
      <c r="L12" s="752"/>
      <c r="M12" s="753"/>
      <c r="N12" s="14"/>
      <c r="O12" s="14"/>
      <c r="P12" s="14"/>
      <c r="Q12" s="14"/>
      <c r="R12" s="14"/>
      <c r="S12" s="14"/>
      <c r="T12" s="14"/>
      <c r="U12" s="23"/>
      <c r="V12" s="23"/>
      <c r="W12" s="23"/>
      <c r="X12" s="23"/>
      <c r="Y12" s="23"/>
      <c r="Z12" s="23"/>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CO12" s="546"/>
      <c r="CP12" s="547"/>
      <c r="CQ12" s="547"/>
      <c r="CR12" s="548"/>
    </row>
    <row r="13" spans="2:96" ht="12.75" customHeight="1" x14ac:dyDescent="0.2">
      <c r="B13" s="317"/>
      <c r="C13" s="65"/>
      <c r="D13" s="66"/>
      <c r="E13" s="317"/>
      <c r="F13" s="65"/>
      <c r="G13" s="65"/>
      <c r="H13" s="66"/>
      <c r="I13" s="14"/>
      <c r="J13" s="754"/>
      <c r="K13" s="755"/>
      <c r="L13" s="754"/>
      <c r="M13" s="755"/>
      <c r="N13" s="14"/>
      <c r="O13" s="592" t="s">
        <v>71</v>
      </c>
      <c r="P13" s="592"/>
      <c r="Q13" s="592"/>
      <c r="R13" s="592"/>
      <c r="S13" s="592"/>
      <c r="T13" s="392" t="str">
        <f>IF(【入力シート】電気使用申込書!E17="","",【入力シート】電気使用申込書!E17)</f>
        <v/>
      </c>
      <c r="U13" s="392"/>
      <c r="V13" s="392"/>
      <c r="W13" s="392"/>
      <c r="X13" s="392"/>
      <c r="Y13" s="392"/>
      <c r="Z13" s="392"/>
      <c r="AA13" s="392"/>
      <c r="AB13" s="14"/>
      <c r="AC13" s="14"/>
      <c r="AG13" s="625" t="s">
        <v>5</v>
      </c>
      <c r="AH13" s="245"/>
      <c r="AI13" s="245"/>
      <c r="AJ13" s="245"/>
      <c r="AK13" s="245"/>
      <c r="AL13" s="626"/>
      <c r="AM13" s="625" t="s">
        <v>6</v>
      </c>
      <c r="AN13" s="245"/>
      <c r="AO13" s="245"/>
      <c r="AP13" s="245"/>
      <c r="AQ13" s="245"/>
      <c r="AR13" s="626"/>
      <c r="AS13" s="625" t="s">
        <v>147</v>
      </c>
      <c r="AT13" s="245"/>
      <c r="AU13" s="245"/>
      <c r="AV13" s="245"/>
      <c r="AW13" s="245"/>
      <c r="AX13" s="626"/>
      <c r="AZ13" s="42"/>
      <c r="BA13" s="42"/>
      <c r="BB13" s="632" t="s">
        <v>166</v>
      </c>
      <c r="BC13" s="632"/>
      <c r="BD13" s="632"/>
      <c r="BE13" s="607" t="s">
        <v>35</v>
      </c>
      <c r="BF13" s="608"/>
      <c r="BG13" s="608"/>
      <c r="BH13" s="608"/>
      <c r="BI13" s="608"/>
      <c r="BJ13" s="608"/>
      <c r="BK13" s="608"/>
      <c r="BL13" s="609"/>
      <c r="CO13" s="546"/>
      <c r="CP13" s="547"/>
      <c r="CQ13" s="547"/>
      <c r="CR13" s="548"/>
    </row>
    <row r="14" spans="2:96" ht="12.75" customHeight="1" x14ac:dyDescent="0.2">
      <c r="B14" s="739" t="str">
        <f>IF(【入力シート】電気使用申込書!A11="","",【入力シート】電気使用申込書!A11)</f>
        <v/>
      </c>
      <c r="C14" s="740"/>
      <c r="D14" s="741"/>
      <c r="E14" s="733" t="str">
        <f>IF(【入力シート】電気使用申込書!D11="","",【入力シート】電気使用申込書!D11)</f>
        <v/>
      </c>
      <c r="F14" s="748"/>
      <c r="G14" s="748"/>
      <c r="H14" s="734"/>
      <c r="I14" s="20"/>
      <c r="J14" s="733" t="str">
        <f>IF(【入力シート】電気使用申込書!H11="","",【入力シート】電気使用申込書!H11)</f>
        <v/>
      </c>
      <c r="K14" s="734"/>
      <c r="L14" s="733" t="str">
        <f>IF(【入力シート】電気使用申込書!J11="","",【入力シート】電気使用申込書!J11)</f>
        <v/>
      </c>
      <c r="M14" s="751"/>
      <c r="N14" s="14"/>
      <c r="O14" s="592"/>
      <c r="P14" s="592"/>
      <c r="Q14" s="592"/>
      <c r="R14" s="592"/>
      <c r="S14" s="592"/>
      <c r="T14" s="392"/>
      <c r="U14" s="392"/>
      <c r="V14" s="392"/>
      <c r="W14" s="392"/>
      <c r="X14" s="392"/>
      <c r="Y14" s="392"/>
      <c r="Z14" s="392"/>
      <c r="AA14" s="392"/>
      <c r="AB14" s="14"/>
      <c r="AC14" s="14"/>
      <c r="AG14" s="629"/>
      <c r="AH14" s="630"/>
      <c r="AI14" s="630"/>
      <c r="AJ14" s="630"/>
      <c r="AK14" s="630"/>
      <c r="AL14" s="631"/>
      <c r="AM14" s="629"/>
      <c r="AN14" s="630"/>
      <c r="AO14" s="630"/>
      <c r="AP14" s="630"/>
      <c r="AQ14" s="630"/>
      <c r="AR14" s="631"/>
      <c r="AS14" s="629"/>
      <c r="AT14" s="630"/>
      <c r="AU14" s="630"/>
      <c r="AV14" s="630"/>
      <c r="AW14" s="630"/>
      <c r="AX14" s="631"/>
      <c r="AZ14" s="42"/>
      <c r="BA14" s="42"/>
      <c r="BB14" s="632"/>
      <c r="BC14" s="632"/>
      <c r="BD14" s="632"/>
      <c r="BE14" s="610"/>
      <c r="BF14" s="611"/>
      <c r="BG14" s="611"/>
      <c r="BH14" s="611"/>
      <c r="BI14" s="611"/>
      <c r="BJ14" s="611"/>
      <c r="BK14" s="611"/>
      <c r="BL14" s="612"/>
      <c r="CO14" s="546"/>
      <c r="CP14" s="547"/>
      <c r="CQ14" s="547"/>
      <c r="CR14" s="548"/>
    </row>
    <row r="15" spans="2:96" ht="12.75" customHeight="1" x14ac:dyDescent="0.2">
      <c r="B15" s="742"/>
      <c r="C15" s="743"/>
      <c r="D15" s="744"/>
      <c r="E15" s="735"/>
      <c r="F15" s="749"/>
      <c r="G15" s="749"/>
      <c r="H15" s="736"/>
      <c r="I15" s="20"/>
      <c r="J15" s="735"/>
      <c r="K15" s="736"/>
      <c r="L15" s="752"/>
      <c r="M15" s="753"/>
      <c r="N15" s="14"/>
      <c r="O15" s="592" t="s">
        <v>184</v>
      </c>
      <c r="P15" s="592"/>
      <c r="Q15" s="592"/>
      <c r="R15" s="592"/>
      <c r="S15" s="592"/>
      <c r="T15" s="593" t="str">
        <f>IF(【入力シート】電気使用申込書!E20="","",VLOOKUP(【入力シート】電気使用申込書!E20,Sheet1!B4:C5,2,FALSE))</f>
        <v/>
      </c>
      <c r="U15" s="593"/>
      <c r="V15" s="593"/>
      <c r="W15" s="593"/>
      <c r="X15" s="593"/>
      <c r="Y15" s="593"/>
      <c r="Z15" s="593"/>
      <c r="AA15" s="593"/>
      <c r="AB15" s="14"/>
      <c r="AC15" s="14"/>
      <c r="AG15" s="625" t="s">
        <v>7</v>
      </c>
      <c r="AH15" s="245"/>
      <c r="AI15" s="626"/>
      <c r="AJ15" s="625" t="s">
        <v>8</v>
      </c>
      <c r="AK15" s="245"/>
      <c r="AL15" s="626"/>
      <c r="AM15" s="625" t="s">
        <v>9</v>
      </c>
      <c r="AN15" s="245"/>
      <c r="AO15" s="626"/>
      <c r="AP15" s="625" t="s">
        <v>8</v>
      </c>
      <c r="AQ15" s="245"/>
      <c r="AR15" s="626"/>
      <c r="AS15" s="625" t="s">
        <v>148</v>
      </c>
      <c r="AT15" s="245"/>
      <c r="AU15" s="626"/>
      <c r="AV15" s="625" t="s">
        <v>149</v>
      </c>
      <c r="AW15" s="245"/>
      <c r="AX15" s="626"/>
      <c r="AZ15" s="18"/>
      <c r="BA15" s="18"/>
      <c r="BB15" s="633"/>
      <c r="BC15" s="633"/>
      <c r="BD15" s="633"/>
      <c r="BE15" s="315"/>
      <c r="BF15" s="75"/>
      <c r="BG15" s="75"/>
      <c r="BH15" s="613"/>
      <c r="BI15" s="616"/>
      <c r="BJ15" s="75"/>
      <c r="BK15" s="75"/>
      <c r="BL15" s="77"/>
      <c r="CO15" s="546"/>
      <c r="CP15" s="547"/>
      <c r="CQ15" s="547"/>
      <c r="CR15" s="548"/>
    </row>
    <row r="16" spans="2:96" ht="12.75" customHeight="1" x14ac:dyDescent="0.2">
      <c r="B16" s="742"/>
      <c r="C16" s="743"/>
      <c r="D16" s="744"/>
      <c r="E16" s="735"/>
      <c r="F16" s="749"/>
      <c r="G16" s="749"/>
      <c r="H16" s="736"/>
      <c r="I16" s="20"/>
      <c r="J16" s="735"/>
      <c r="K16" s="736"/>
      <c r="L16" s="752"/>
      <c r="M16" s="753"/>
      <c r="N16" s="14"/>
      <c r="O16" s="592"/>
      <c r="P16" s="592"/>
      <c r="Q16" s="592"/>
      <c r="R16" s="592"/>
      <c r="S16" s="592"/>
      <c r="T16" s="593"/>
      <c r="U16" s="593"/>
      <c r="V16" s="593"/>
      <c r="W16" s="593"/>
      <c r="X16" s="593"/>
      <c r="Y16" s="593"/>
      <c r="Z16" s="593"/>
      <c r="AA16" s="593"/>
      <c r="AB16" s="14"/>
      <c r="AC16" s="14"/>
      <c r="AG16" s="627"/>
      <c r="AH16" s="246"/>
      <c r="AI16" s="628"/>
      <c r="AJ16" s="627"/>
      <c r="AK16" s="246"/>
      <c r="AL16" s="628"/>
      <c r="AM16" s="627"/>
      <c r="AN16" s="246"/>
      <c r="AO16" s="628"/>
      <c r="AP16" s="627"/>
      <c r="AQ16" s="246"/>
      <c r="AR16" s="628"/>
      <c r="AS16" s="627"/>
      <c r="AT16" s="246"/>
      <c r="AU16" s="628"/>
      <c r="AV16" s="627"/>
      <c r="AW16" s="246"/>
      <c r="AX16" s="628"/>
      <c r="AZ16" s="18"/>
      <c r="BA16" s="18"/>
      <c r="BB16" s="633"/>
      <c r="BC16" s="633"/>
      <c r="BD16" s="633"/>
      <c r="BE16" s="316"/>
      <c r="BF16" s="76"/>
      <c r="BG16" s="76"/>
      <c r="BH16" s="614"/>
      <c r="BI16" s="617"/>
      <c r="BJ16" s="76"/>
      <c r="BK16" s="76"/>
      <c r="BL16" s="78"/>
      <c r="CO16" s="546"/>
      <c r="CP16" s="547"/>
      <c r="CQ16" s="547"/>
      <c r="CR16" s="548"/>
    </row>
    <row r="17" spans="1:97" ht="12.75" customHeight="1" x14ac:dyDescent="0.2">
      <c r="B17" s="745"/>
      <c r="C17" s="746"/>
      <c r="D17" s="747"/>
      <c r="E17" s="737"/>
      <c r="F17" s="750"/>
      <c r="G17" s="750"/>
      <c r="H17" s="738"/>
      <c r="I17" s="20"/>
      <c r="J17" s="737"/>
      <c r="K17" s="738"/>
      <c r="L17" s="754"/>
      <c r="M17" s="755"/>
      <c r="N17" s="14"/>
      <c r="O17" s="592"/>
      <c r="P17" s="592"/>
      <c r="Q17" s="592"/>
      <c r="R17" s="592"/>
      <c r="S17" s="592"/>
      <c r="T17" s="593"/>
      <c r="U17" s="593"/>
      <c r="V17" s="593"/>
      <c r="W17" s="593"/>
      <c r="X17" s="593"/>
      <c r="Y17" s="593"/>
      <c r="Z17" s="593"/>
      <c r="AA17" s="593"/>
      <c r="AB17" s="14"/>
      <c r="AC17" s="14"/>
      <c r="AG17" s="629"/>
      <c r="AH17" s="630"/>
      <c r="AI17" s="631"/>
      <c r="AJ17" s="629"/>
      <c r="AK17" s="630"/>
      <c r="AL17" s="631"/>
      <c r="AM17" s="629"/>
      <c r="AN17" s="630"/>
      <c r="AO17" s="631"/>
      <c r="AP17" s="629"/>
      <c r="AQ17" s="630"/>
      <c r="AR17" s="631"/>
      <c r="AS17" s="629"/>
      <c r="AT17" s="630"/>
      <c r="AU17" s="631"/>
      <c r="AV17" s="629"/>
      <c r="AW17" s="630"/>
      <c r="AX17" s="631"/>
      <c r="AZ17" s="18"/>
      <c r="BA17" s="18"/>
      <c r="BB17" s="633"/>
      <c r="BC17" s="633"/>
      <c r="BD17" s="633"/>
      <c r="BE17" s="317"/>
      <c r="BF17" s="65"/>
      <c r="BG17" s="65"/>
      <c r="BH17" s="615"/>
      <c r="BI17" s="618"/>
      <c r="BJ17" s="65"/>
      <c r="BK17" s="65"/>
      <c r="BL17" s="66"/>
      <c r="CO17" s="546"/>
      <c r="CP17" s="547"/>
      <c r="CQ17" s="547"/>
      <c r="CR17" s="548"/>
    </row>
    <row r="18" spans="1:97" ht="9" customHeight="1" x14ac:dyDescent="0.2">
      <c r="B18" s="21"/>
      <c r="C18" s="21"/>
      <c r="D18" s="21"/>
      <c r="E18" s="21"/>
      <c r="F18" s="21"/>
      <c r="G18" s="21"/>
      <c r="H18" s="21"/>
      <c r="I18" s="20"/>
      <c r="J18" s="21"/>
      <c r="K18" s="21"/>
      <c r="L18" s="21"/>
      <c r="M18" s="21"/>
      <c r="N18" s="14"/>
      <c r="O18" s="14"/>
      <c r="P18" s="14"/>
      <c r="Q18" s="14"/>
      <c r="R18" s="14"/>
      <c r="S18" s="14"/>
      <c r="T18" s="17"/>
      <c r="U18" s="14"/>
      <c r="V18" s="14"/>
      <c r="W18" s="14"/>
      <c r="X18" s="14"/>
      <c r="Y18" s="14"/>
      <c r="Z18" s="14"/>
      <c r="AA18" s="14"/>
      <c r="AB18" s="14"/>
      <c r="AC18" s="14"/>
      <c r="AD18" s="16"/>
      <c r="AE18" s="16"/>
      <c r="AF18" s="16"/>
      <c r="AG18" s="16"/>
      <c r="AH18" s="16"/>
      <c r="AI18" s="16"/>
      <c r="AJ18" s="16"/>
      <c r="AK18" s="16"/>
      <c r="AL18" s="16"/>
      <c r="AM18" s="16"/>
      <c r="AN18" s="16"/>
      <c r="AO18" s="16"/>
      <c r="AP18" s="14"/>
      <c r="AQ18" s="13"/>
      <c r="AR18" s="13"/>
      <c r="AS18" s="13"/>
      <c r="AT18" s="13"/>
      <c r="AU18" s="13"/>
      <c r="AV18" s="13"/>
      <c r="AW18" s="13"/>
      <c r="AX18" s="13"/>
      <c r="AY18" s="13"/>
      <c r="AZ18" s="13"/>
      <c r="BA18" s="13"/>
      <c r="BB18" s="13"/>
      <c r="BC18" s="13"/>
      <c r="BD18" s="14"/>
      <c r="BE18" s="14"/>
      <c r="BF18" s="14"/>
      <c r="BG18" s="14"/>
      <c r="BH18" s="14"/>
      <c r="BI18" s="14"/>
      <c r="BJ18" s="14"/>
      <c r="BK18" s="14"/>
      <c r="BL18" s="14"/>
      <c r="CO18" s="546"/>
      <c r="CP18" s="547"/>
      <c r="CQ18" s="547"/>
      <c r="CR18" s="548"/>
    </row>
    <row r="19" spans="1:97" ht="2.25" hidden="1" customHeight="1" x14ac:dyDescent="0.2">
      <c r="AD19" s="4"/>
      <c r="AE19" s="4"/>
      <c r="AF19" s="4"/>
      <c r="AG19" s="4"/>
      <c r="AH19" s="1"/>
      <c r="AI19" s="405"/>
      <c r="AJ19" s="405"/>
      <c r="AK19" s="405"/>
      <c r="AL19" s="405"/>
      <c r="AM19" s="405"/>
      <c r="AN19" s="405"/>
      <c r="AO19" s="405"/>
      <c r="AP19" s="405"/>
      <c r="CO19" s="546"/>
      <c r="CP19" s="547"/>
      <c r="CQ19" s="547"/>
      <c r="CR19" s="548"/>
    </row>
    <row r="20" spans="1:97" s="15" customFormat="1" ht="28.5" customHeight="1" x14ac:dyDescent="0.2">
      <c r="A20" s="265" t="s">
        <v>18</v>
      </c>
      <c r="B20" s="266"/>
      <c r="C20" s="267"/>
      <c r="D20" s="619" t="s">
        <v>192</v>
      </c>
      <c r="E20" s="127"/>
      <c r="F20" s="127"/>
      <c r="G20" s="127"/>
      <c r="H20" s="127"/>
      <c r="I20" s="86"/>
      <c r="J20" s="85" t="s">
        <v>16</v>
      </c>
      <c r="K20" s="127"/>
      <c r="L20" s="127"/>
      <c r="M20" s="127"/>
      <c r="N20" s="127"/>
      <c r="O20" s="127"/>
      <c r="P20" s="127"/>
      <c r="Q20" s="127"/>
      <c r="R20" s="127"/>
      <c r="S20" s="127"/>
      <c r="T20" s="127"/>
      <c r="U20" s="127"/>
      <c r="V20" s="127"/>
      <c r="W20" s="127"/>
      <c r="X20" s="127"/>
      <c r="Y20" s="86"/>
      <c r="Z20" s="85" t="s">
        <v>17</v>
      </c>
      <c r="AA20" s="127"/>
      <c r="AB20" s="127"/>
      <c r="AC20" s="127"/>
      <c r="AD20" s="619" t="s">
        <v>36</v>
      </c>
      <c r="AE20" s="620"/>
      <c r="AF20" s="620"/>
      <c r="AG20" s="620"/>
      <c r="AH20" s="620"/>
      <c r="AI20" s="621"/>
      <c r="AJ20" s="315" t="s">
        <v>108</v>
      </c>
      <c r="AK20" s="77"/>
      <c r="AL20" s="619" t="s">
        <v>38</v>
      </c>
      <c r="AM20" s="620"/>
      <c r="AN20" s="620"/>
      <c r="AO20" s="620"/>
      <c r="AP20" s="620"/>
      <c r="AQ20" s="621"/>
      <c r="AR20" s="646" t="s">
        <v>39</v>
      </c>
      <c r="AS20" s="646" t="s">
        <v>40</v>
      </c>
      <c r="AT20" s="646" t="s">
        <v>41</v>
      </c>
      <c r="AU20" s="756" t="s">
        <v>42</v>
      </c>
      <c r="AV20" s="757"/>
      <c r="AW20" s="758"/>
      <c r="AX20" s="85" t="s">
        <v>46</v>
      </c>
      <c r="AY20" s="127"/>
      <c r="AZ20" s="127"/>
      <c r="BA20" s="127"/>
      <c r="BB20" s="127"/>
      <c r="BC20" s="127"/>
      <c r="BD20" s="86"/>
      <c r="BE20" s="85" t="s">
        <v>47</v>
      </c>
      <c r="BF20" s="127"/>
      <c r="BG20" s="127"/>
      <c r="BH20" s="127"/>
      <c r="BI20" s="127"/>
      <c r="BJ20" s="86"/>
      <c r="BK20" s="646" t="s">
        <v>48</v>
      </c>
      <c r="BL20" s="619" t="s">
        <v>167</v>
      </c>
      <c r="BM20" s="620"/>
      <c r="BN20" s="621"/>
      <c r="BO20" s="216" t="s">
        <v>49</v>
      </c>
      <c r="BP20" s="217"/>
      <c r="BQ20" s="248" t="s">
        <v>50</v>
      </c>
      <c r="BR20" s="249"/>
      <c r="BS20" s="249"/>
      <c r="BT20" s="250"/>
      <c r="BU20" s="646" t="s">
        <v>53</v>
      </c>
      <c r="BV20" s="783" t="s">
        <v>177</v>
      </c>
      <c r="BW20" s="784"/>
      <c r="BX20" s="781" t="s">
        <v>54</v>
      </c>
      <c r="BY20" s="248" t="s">
        <v>55</v>
      </c>
      <c r="BZ20" s="249"/>
      <c r="CA20" s="249"/>
      <c r="CB20" s="249"/>
      <c r="CC20" s="249"/>
      <c r="CD20" s="250"/>
      <c r="CE20" s="619" t="s">
        <v>57</v>
      </c>
      <c r="CF20" s="620"/>
      <c r="CG20" s="621"/>
      <c r="CH20" s="85" t="s">
        <v>58</v>
      </c>
      <c r="CI20" s="86"/>
      <c r="CJ20" s="771" t="s">
        <v>59</v>
      </c>
      <c r="CK20" s="777" t="s">
        <v>60</v>
      </c>
      <c r="CL20" s="778"/>
      <c r="CM20" s="773" t="s">
        <v>61</v>
      </c>
      <c r="CO20" s="546"/>
      <c r="CP20" s="547"/>
      <c r="CQ20" s="547"/>
      <c r="CR20" s="548"/>
    </row>
    <row r="21" spans="1:97" s="15" customFormat="1" ht="28.5" customHeight="1" x14ac:dyDescent="0.2">
      <c r="A21" s="268"/>
      <c r="B21" s="269"/>
      <c r="C21" s="270"/>
      <c r="D21" s="89"/>
      <c r="E21" s="123"/>
      <c r="F21" s="123"/>
      <c r="G21" s="123"/>
      <c r="H21" s="123"/>
      <c r="I21" s="90"/>
      <c r="J21" s="89"/>
      <c r="K21" s="123"/>
      <c r="L21" s="123"/>
      <c r="M21" s="123"/>
      <c r="N21" s="123"/>
      <c r="O21" s="123"/>
      <c r="P21" s="123"/>
      <c r="Q21" s="123"/>
      <c r="R21" s="123"/>
      <c r="S21" s="123"/>
      <c r="T21" s="123"/>
      <c r="U21" s="123"/>
      <c r="V21" s="123"/>
      <c r="W21" s="123"/>
      <c r="X21" s="123"/>
      <c r="Y21" s="90"/>
      <c r="Z21" s="89"/>
      <c r="AA21" s="123"/>
      <c r="AB21" s="123"/>
      <c r="AC21" s="123"/>
      <c r="AD21" s="622"/>
      <c r="AE21" s="623"/>
      <c r="AF21" s="623"/>
      <c r="AG21" s="623"/>
      <c r="AH21" s="623"/>
      <c r="AI21" s="624"/>
      <c r="AJ21" s="775" t="s">
        <v>37</v>
      </c>
      <c r="AK21" s="776"/>
      <c r="AL21" s="622"/>
      <c r="AM21" s="623"/>
      <c r="AN21" s="623"/>
      <c r="AO21" s="623"/>
      <c r="AP21" s="623"/>
      <c r="AQ21" s="624"/>
      <c r="AR21" s="647"/>
      <c r="AS21" s="647"/>
      <c r="AT21" s="647"/>
      <c r="AU21" s="759"/>
      <c r="AV21" s="760"/>
      <c r="AW21" s="761"/>
      <c r="AX21" s="89"/>
      <c r="AY21" s="123"/>
      <c r="AZ21" s="123"/>
      <c r="BA21" s="123"/>
      <c r="BB21" s="123"/>
      <c r="BC21" s="123"/>
      <c r="BD21" s="90"/>
      <c r="BE21" s="89"/>
      <c r="BF21" s="123"/>
      <c r="BG21" s="123"/>
      <c r="BH21" s="123"/>
      <c r="BI21" s="123"/>
      <c r="BJ21" s="90"/>
      <c r="BK21" s="647"/>
      <c r="BL21" s="622"/>
      <c r="BM21" s="623"/>
      <c r="BN21" s="624"/>
      <c r="BO21" s="218"/>
      <c r="BP21" s="219"/>
      <c r="BQ21" s="248" t="s">
        <v>51</v>
      </c>
      <c r="BR21" s="250"/>
      <c r="BS21" s="249" t="s">
        <v>52</v>
      </c>
      <c r="BT21" s="250"/>
      <c r="BU21" s="647"/>
      <c r="BV21" s="785"/>
      <c r="BW21" s="786"/>
      <c r="BX21" s="782"/>
      <c r="BY21" s="248" t="s">
        <v>51</v>
      </c>
      <c r="BZ21" s="249"/>
      <c r="CA21" s="248" t="s">
        <v>52</v>
      </c>
      <c r="CB21" s="249"/>
      <c r="CC21" s="248" t="s">
        <v>56</v>
      </c>
      <c r="CD21" s="250"/>
      <c r="CE21" s="622"/>
      <c r="CF21" s="623"/>
      <c r="CG21" s="624"/>
      <c r="CH21" s="89"/>
      <c r="CI21" s="90"/>
      <c r="CJ21" s="772"/>
      <c r="CK21" s="779"/>
      <c r="CL21" s="780"/>
      <c r="CM21" s="774"/>
      <c r="CO21" s="549"/>
      <c r="CP21" s="550"/>
      <c r="CQ21" s="550"/>
      <c r="CR21" s="551"/>
    </row>
    <row r="22" spans="1:97" ht="17.25" customHeight="1" x14ac:dyDescent="0.2">
      <c r="A22" s="682">
        <v>1</v>
      </c>
      <c r="B22" s="683"/>
      <c r="C22" s="684"/>
      <c r="D22" s="692">
        <f>【入力シート】電気使用申込書!D24</f>
        <v>0</v>
      </c>
      <c r="E22" s="693"/>
      <c r="F22" s="693"/>
      <c r="G22" s="693"/>
      <c r="H22" s="693"/>
      <c r="I22" s="694"/>
      <c r="J22" s="691" t="str">
        <f>IF(【入力シート】電気使用申込書!P24="","",【入力シート】電気使用申込書!P24)</f>
        <v/>
      </c>
      <c r="K22" s="691"/>
      <c r="L22" s="691"/>
      <c r="M22" s="691"/>
      <c r="N22" s="691"/>
      <c r="O22" s="691"/>
      <c r="P22" s="691"/>
      <c r="Q22" s="691"/>
      <c r="R22" s="691"/>
      <c r="S22" s="691"/>
      <c r="T22" s="691"/>
      <c r="U22" s="691"/>
      <c r="V22" s="691"/>
      <c r="W22" s="691"/>
      <c r="X22" s="691"/>
      <c r="Y22" s="691"/>
      <c r="Z22" s="143" t="str">
        <f>IF(【入力シート】電気使用申込書!AV24="","",【入力シート】電気使用申込書!AV24)</f>
        <v/>
      </c>
      <c r="AA22" s="701"/>
      <c r="AB22" s="80" t="str">
        <f>【入力シート】電気使用申込書!AX24</f>
        <v/>
      </c>
      <c r="AC22" s="80"/>
      <c r="AD22" s="704" t="str">
        <f>IF(【入力シート】電気使用申込書!AG20="","",【入力シート】電気使用申込書!AG20)</f>
        <v/>
      </c>
      <c r="AE22" s="705"/>
      <c r="AF22" s="705"/>
      <c r="AG22" s="705"/>
      <c r="AH22" s="705"/>
      <c r="AI22" s="706"/>
      <c r="AJ22" s="401"/>
      <c r="AK22" s="403"/>
      <c r="AL22" s="704" t="str">
        <f>IF(【入力シート】電気使用申込書!AM20="","",【入力シート】電気使用申込書!AM20)</f>
        <v/>
      </c>
      <c r="AM22" s="705"/>
      <c r="AN22" s="705"/>
      <c r="AO22" s="705"/>
      <c r="AP22" s="705"/>
      <c r="AQ22" s="706"/>
      <c r="AR22" s="715" t="str">
        <f>IF(【入力シート】電気使用申込書!X20="","",IF(【入力シート】電気使用申込書!$X$20="単相３線式",2,1))</f>
        <v/>
      </c>
      <c r="AS22" s="718"/>
      <c r="AT22" s="721"/>
      <c r="AU22" s="603"/>
      <c r="AV22" s="724"/>
      <c r="AW22" s="725"/>
      <c r="AX22" s="731" t="s">
        <v>43</v>
      </c>
      <c r="AY22" s="603"/>
      <c r="AZ22" s="605"/>
      <c r="BA22" s="605"/>
      <c r="BB22" s="594"/>
      <c r="BC22" s="596"/>
      <c r="BD22" s="598"/>
      <c r="BE22" s="660"/>
      <c r="BF22" s="668"/>
      <c r="BG22" s="668"/>
      <c r="BH22" s="668"/>
      <c r="BI22" s="668"/>
      <c r="BJ22" s="676"/>
      <c r="BK22" s="670" t="str">
        <f>AR22</f>
        <v/>
      </c>
      <c r="BL22" s="673"/>
      <c r="BM22" s="674"/>
      <c r="BN22" s="675"/>
      <c r="BO22" s="660"/>
      <c r="BP22" s="676"/>
      <c r="BQ22" s="673"/>
      <c r="BR22" s="677"/>
      <c r="BS22" s="674"/>
      <c r="BT22" s="675"/>
      <c r="BU22" s="648"/>
      <c r="BV22" s="673"/>
      <c r="BW22" s="675"/>
      <c r="BX22" s="648"/>
      <c r="BY22" s="660"/>
      <c r="BZ22" s="678"/>
      <c r="CA22" s="668"/>
      <c r="CB22" s="668"/>
      <c r="CC22" s="680"/>
      <c r="CD22" s="676"/>
      <c r="CE22" s="660"/>
      <c r="CF22" s="668"/>
      <c r="CG22" s="676"/>
      <c r="CH22" s="673"/>
      <c r="CI22" s="675"/>
      <c r="CJ22" s="648"/>
      <c r="CK22" s="673"/>
      <c r="CL22" s="675"/>
      <c r="CM22" s="648"/>
      <c r="CN22" s="20"/>
      <c r="CO22" s="40"/>
      <c r="CP22" s="40"/>
      <c r="CQ22" s="40"/>
      <c r="CR22" s="40"/>
    </row>
    <row r="23" spans="1:97" ht="17.25" customHeight="1" x14ac:dyDescent="0.2">
      <c r="A23" s="685"/>
      <c r="B23" s="686"/>
      <c r="C23" s="687"/>
      <c r="D23" s="695"/>
      <c r="E23" s="696"/>
      <c r="F23" s="696"/>
      <c r="G23" s="696"/>
      <c r="H23" s="696"/>
      <c r="I23" s="697"/>
      <c r="J23" s="691"/>
      <c r="K23" s="691"/>
      <c r="L23" s="691"/>
      <c r="M23" s="691"/>
      <c r="N23" s="691"/>
      <c r="O23" s="691"/>
      <c r="P23" s="691"/>
      <c r="Q23" s="691"/>
      <c r="R23" s="691"/>
      <c r="S23" s="691"/>
      <c r="T23" s="691"/>
      <c r="U23" s="691"/>
      <c r="V23" s="691"/>
      <c r="W23" s="691"/>
      <c r="X23" s="691"/>
      <c r="Y23" s="691"/>
      <c r="Z23" s="145"/>
      <c r="AA23" s="702"/>
      <c r="AB23" s="139"/>
      <c r="AC23" s="139"/>
      <c r="AD23" s="707"/>
      <c r="AE23" s="708"/>
      <c r="AF23" s="708"/>
      <c r="AG23" s="708"/>
      <c r="AH23" s="708"/>
      <c r="AI23" s="709"/>
      <c r="AJ23" s="404"/>
      <c r="AK23" s="406"/>
      <c r="AL23" s="707"/>
      <c r="AM23" s="708"/>
      <c r="AN23" s="708"/>
      <c r="AO23" s="708"/>
      <c r="AP23" s="708"/>
      <c r="AQ23" s="709"/>
      <c r="AR23" s="716"/>
      <c r="AS23" s="719"/>
      <c r="AT23" s="722"/>
      <c r="AU23" s="604"/>
      <c r="AV23" s="726"/>
      <c r="AW23" s="727"/>
      <c r="AX23" s="652"/>
      <c r="AY23" s="604"/>
      <c r="AZ23" s="606"/>
      <c r="BA23" s="606"/>
      <c r="BB23" s="601"/>
      <c r="BC23" s="602"/>
      <c r="BD23" s="600"/>
      <c r="BE23" s="660"/>
      <c r="BF23" s="668"/>
      <c r="BG23" s="668"/>
      <c r="BH23" s="668"/>
      <c r="BI23" s="668"/>
      <c r="BJ23" s="676"/>
      <c r="BK23" s="671"/>
      <c r="BL23" s="660"/>
      <c r="BM23" s="668"/>
      <c r="BN23" s="676"/>
      <c r="BO23" s="660"/>
      <c r="BP23" s="676"/>
      <c r="BQ23" s="660"/>
      <c r="BR23" s="678"/>
      <c r="BS23" s="668"/>
      <c r="BT23" s="676"/>
      <c r="BU23" s="649"/>
      <c r="BV23" s="660"/>
      <c r="BW23" s="676"/>
      <c r="BX23" s="649"/>
      <c r="BY23" s="660"/>
      <c r="BZ23" s="678"/>
      <c r="CA23" s="668"/>
      <c r="CB23" s="668"/>
      <c r="CC23" s="680"/>
      <c r="CD23" s="676"/>
      <c r="CE23" s="660"/>
      <c r="CF23" s="668"/>
      <c r="CG23" s="676"/>
      <c r="CH23" s="660"/>
      <c r="CI23" s="676"/>
      <c r="CJ23" s="649"/>
      <c r="CK23" s="660"/>
      <c r="CL23" s="676"/>
      <c r="CM23" s="649"/>
      <c r="CN23" s="20"/>
      <c r="CO23" s="39"/>
      <c r="CP23" s="39"/>
      <c r="CQ23" s="39"/>
      <c r="CR23" s="39"/>
    </row>
    <row r="24" spans="1:97" ht="17.25" customHeight="1" x14ac:dyDescent="0.2">
      <c r="A24" s="685"/>
      <c r="B24" s="686"/>
      <c r="C24" s="687"/>
      <c r="D24" s="695"/>
      <c r="E24" s="696"/>
      <c r="F24" s="696"/>
      <c r="G24" s="696"/>
      <c r="H24" s="696"/>
      <c r="I24" s="697"/>
      <c r="J24" s="691"/>
      <c r="K24" s="691"/>
      <c r="L24" s="691"/>
      <c r="M24" s="691"/>
      <c r="N24" s="691"/>
      <c r="O24" s="691"/>
      <c r="P24" s="691"/>
      <c r="Q24" s="691"/>
      <c r="R24" s="691"/>
      <c r="S24" s="691"/>
      <c r="T24" s="691"/>
      <c r="U24" s="691"/>
      <c r="V24" s="691"/>
      <c r="W24" s="691"/>
      <c r="X24" s="691"/>
      <c r="Y24" s="691"/>
      <c r="Z24" s="145"/>
      <c r="AA24" s="702"/>
      <c r="AB24" s="139"/>
      <c r="AC24" s="139"/>
      <c r="AD24" s="707"/>
      <c r="AE24" s="708"/>
      <c r="AF24" s="708"/>
      <c r="AG24" s="708"/>
      <c r="AH24" s="708"/>
      <c r="AI24" s="709"/>
      <c r="AJ24" s="404"/>
      <c r="AK24" s="406"/>
      <c r="AL24" s="707"/>
      <c r="AM24" s="708"/>
      <c r="AN24" s="708"/>
      <c r="AO24" s="708"/>
      <c r="AP24" s="708"/>
      <c r="AQ24" s="709"/>
      <c r="AR24" s="716"/>
      <c r="AS24" s="719"/>
      <c r="AT24" s="722"/>
      <c r="AU24" s="604"/>
      <c r="AV24" s="726"/>
      <c r="AW24" s="727"/>
      <c r="AX24" s="651" t="s">
        <v>44</v>
      </c>
      <c r="AY24" s="603"/>
      <c r="AZ24" s="605"/>
      <c r="BA24" s="605"/>
      <c r="BB24" s="594"/>
      <c r="BC24" s="596"/>
      <c r="BD24" s="598"/>
      <c r="BE24" s="660"/>
      <c r="BF24" s="668"/>
      <c r="BG24" s="668"/>
      <c r="BH24" s="668"/>
      <c r="BI24" s="668"/>
      <c r="BJ24" s="676"/>
      <c r="BK24" s="671"/>
      <c r="BL24" s="660"/>
      <c r="BM24" s="668"/>
      <c r="BN24" s="676"/>
      <c r="BO24" s="660"/>
      <c r="BP24" s="676"/>
      <c r="BQ24" s="660"/>
      <c r="BR24" s="678"/>
      <c r="BS24" s="668"/>
      <c r="BT24" s="676"/>
      <c r="BU24" s="649"/>
      <c r="BV24" s="660"/>
      <c r="BW24" s="676"/>
      <c r="BX24" s="649"/>
      <c r="BY24" s="660"/>
      <c r="BZ24" s="678"/>
      <c r="CA24" s="668"/>
      <c r="CB24" s="668"/>
      <c r="CC24" s="680"/>
      <c r="CD24" s="676"/>
      <c r="CE24" s="660"/>
      <c r="CF24" s="668"/>
      <c r="CG24" s="676"/>
      <c r="CH24" s="660"/>
      <c r="CI24" s="676"/>
      <c r="CJ24" s="649"/>
      <c r="CK24" s="660"/>
      <c r="CL24" s="676"/>
      <c r="CM24" s="649"/>
      <c r="CN24" s="20"/>
    </row>
    <row r="25" spans="1:97" ht="17.25" customHeight="1" x14ac:dyDescent="0.2">
      <c r="A25" s="685"/>
      <c r="B25" s="686"/>
      <c r="C25" s="687"/>
      <c r="D25" s="695"/>
      <c r="E25" s="696"/>
      <c r="F25" s="696"/>
      <c r="G25" s="696"/>
      <c r="H25" s="696"/>
      <c r="I25" s="697"/>
      <c r="J25" s="653" t="s">
        <v>70</v>
      </c>
      <c r="K25" s="654"/>
      <c r="L25" s="654"/>
      <c r="M25" s="654"/>
      <c r="N25" s="654"/>
      <c r="O25" s="654"/>
      <c r="P25" s="654"/>
      <c r="Q25" s="654"/>
      <c r="R25" s="654"/>
      <c r="S25" s="654"/>
      <c r="T25" s="654"/>
      <c r="U25" s="654"/>
      <c r="V25" s="654"/>
      <c r="W25" s="654"/>
      <c r="X25" s="654"/>
      <c r="Y25" s="655"/>
      <c r="Z25" s="145"/>
      <c r="AA25" s="702"/>
      <c r="AB25" s="139"/>
      <c r="AC25" s="139"/>
      <c r="AD25" s="707"/>
      <c r="AE25" s="708"/>
      <c r="AF25" s="708"/>
      <c r="AG25" s="708"/>
      <c r="AH25" s="708"/>
      <c r="AI25" s="709"/>
      <c r="AJ25" s="449"/>
      <c r="AK25" s="787"/>
      <c r="AL25" s="707"/>
      <c r="AM25" s="708"/>
      <c r="AN25" s="708"/>
      <c r="AO25" s="708"/>
      <c r="AP25" s="708"/>
      <c r="AQ25" s="709"/>
      <c r="AR25" s="716"/>
      <c r="AS25" s="719"/>
      <c r="AT25" s="722"/>
      <c r="AU25" s="604"/>
      <c r="AV25" s="726"/>
      <c r="AW25" s="727"/>
      <c r="AX25" s="652"/>
      <c r="AY25" s="604"/>
      <c r="AZ25" s="606"/>
      <c r="BA25" s="606"/>
      <c r="BB25" s="601"/>
      <c r="BC25" s="602"/>
      <c r="BD25" s="600"/>
      <c r="BE25" s="660"/>
      <c r="BF25" s="660"/>
      <c r="BG25" s="660"/>
      <c r="BH25" s="660"/>
      <c r="BI25" s="660"/>
      <c r="BJ25" s="649"/>
      <c r="BK25" s="671"/>
      <c r="BL25" s="660"/>
      <c r="BM25" s="660"/>
      <c r="BN25" s="649"/>
      <c r="BO25" s="649"/>
      <c r="BP25" s="676"/>
      <c r="BQ25" s="660"/>
      <c r="BR25" s="666"/>
      <c r="BS25" s="668"/>
      <c r="BT25" s="649"/>
      <c r="BU25" s="649"/>
      <c r="BV25" s="660"/>
      <c r="BW25" s="676"/>
      <c r="BX25" s="649"/>
      <c r="BY25" s="649"/>
      <c r="BZ25" s="666"/>
      <c r="CA25" s="668"/>
      <c r="CB25" s="660"/>
      <c r="CC25" s="680"/>
      <c r="CD25" s="649"/>
      <c r="CE25" s="649"/>
      <c r="CF25" s="671" t="str">
        <f>MID(【入力シート】電気使用申込書!$O$20,1,1)</f>
        <v/>
      </c>
      <c r="CG25" s="671" t="str">
        <f>MID(【入力シート】電気使用申込書!$O$20,2,1)</f>
        <v/>
      </c>
      <c r="CH25" s="660"/>
      <c r="CI25" s="649"/>
      <c r="CJ25" s="649"/>
      <c r="CK25" s="660"/>
      <c r="CL25" s="676"/>
      <c r="CM25" s="649"/>
      <c r="CN25" s="20"/>
    </row>
    <row r="26" spans="1:97" ht="17.25" customHeight="1" x14ac:dyDescent="0.2">
      <c r="A26" s="685"/>
      <c r="B26" s="686"/>
      <c r="C26" s="687"/>
      <c r="D26" s="695"/>
      <c r="E26" s="696"/>
      <c r="F26" s="696"/>
      <c r="G26" s="696"/>
      <c r="H26" s="696"/>
      <c r="I26" s="697"/>
      <c r="J26" s="656" t="str">
        <f>IF(【入力シート】電気使用申込書!AF24="","",【入力シート】電気使用申込書!AF24)</f>
        <v/>
      </c>
      <c r="K26" s="662"/>
      <c r="L26" s="662"/>
      <c r="M26" s="662"/>
      <c r="N26" s="662"/>
      <c r="O26" s="662"/>
      <c r="P26" s="662"/>
      <c r="Q26" s="662"/>
      <c r="R26" s="662"/>
      <c r="S26" s="662"/>
      <c r="T26" s="662"/>
      <c r="U26" s="662"/>
      <c r="V26" s="662"/>
      <c r="W26" s="662"/>
      <c r="X26" s="662"/>
      <c r="Y26" s="663"/>
      <c r="Z26" s="145"/>
      <c r="AA26" s="702"/>
      <c r="AB26" s="139"/>
      <c r="AC26" s="139"/>
      <c r="AD26" s="707"/>
      <c r="AE26" s="708"/>
      <c r="AF26" s="708"/>
      <c r="AG26" s="708"/>
      <c r="AH26" s="708"/>
      <c r="AI26" s="709"/>
      <c r="AJ26" s="449"/>
      <c r="AK26" s="787"/>
      <c r="AL26" s="707"/>
      <c r="AM26" s="708"/>
      <c r="AN26" s="708"/>
      <c r="AO26" s="708"/>
      <c r="AP26" s="708"/>
      <c r="AQ26" s="709"/>
      <c r="AR26" s="716"/>
      <c r="AS26" s="719"/>
      <c r="AT26" s="722"/>
      <c r="AU26" s="604"/>
      <c r="AV26" s="726"/>
      <c r="AW26" s="727"/>
      <c r="AX26" s="651" t="s">
        <v>45</v>
      </c>
      <c r="AY26" s="603"/>
      <c r="AZ26" s="605"/>
      <c r="BA26" s="605"/>
      <c r="BB26" s="594"/>
      <c r="BC26" s="596"/>
      <c r="BD26" s="598"/>
      <c r="BE26" s="660"/>
      <c r="BF26" s="660"/>
      <c r="BG26" s="660"/>
      <c r="BH26" s="660"/>
      <c r="BI26" s="660"/>
      <c r="BJ26" s="649"/>
      <c r="BK26" s="671"/>
      <c r="BL26" s="660"/>
      <c r="BM26" s="660"/>
      <c r="BN26" s="649"/>
      <c r="BO26" s="649"/>
      <c r="BP26" s="676"/>
      <c r="BQ26" s="660"/>
      <c r="BR26" s="666"/>
      <c r="BS26" s="668"/>
      <c r="BT26" s="649"/>
      <c r="BU26" s="649"/>
      <c r="BV26" s="660"/>
      <c r="BW26" s="676"/>
      <c r="BX26" s="649"/>
      <c r="BY26" s="649"/>
      <c r="BZ26" s="666"/>
      <c r="CA26" s="668"/>
      <c r="CB26" s="660"/>
      <c r="CC26" s="680"/>
      <c r="CD26" s="649"/>
      <c r="CE26" s="649"/>
      <c r="CF26" s="671"/>
      <c r="CG26" s="671"/>
      <c r="CH26" s="660"/>
      <c r="CI26" s="649"/>
      <c r="CJ26" s="649"/>
      <c r="CK26" s="660"/>
      <c r="CL26" s="676"/>
      <c r="CM26" s="649"/>
      <c r="CN26" s="20"/>
      <c r="CO26" s="44"/>
      <c r="CP26" s="91" t="s">
        <v>146</v>
      </c>
      <c r="CQ26" s="91"/>
      <c r="CR26" s="91"/>
      <c r="CS26" s="91"/>
    </row>
    <row r="27" spans="1:97" ht="17.25" customHeight="1" x14ac:dyDescent="0.2">
      <c r="A27" s="688"/>
      <c r="B27" s="689"/>
      <c r="C27" s="690"/>
      <c r="D27" s="698"/>
      <c r="E27" s="699"/>
      <c r="F27" s="699"/>
      <c r="G27" s="699"/>
      <c r="H27" s="699"/>
      <c r="I27" s="700"/>
      <c r="J27" s="657"/>
      <c r="K27" s="664"/>
      <c r="L27" s="664"/>
      <c r="M27" s="664"/>
      <c r="N27" s="664"/>
      <c r="O27" s="664"/>
      <c r="P27" s="664"/>
      <c r="Q27" s="664"/>
      <c r="R27" s="664"/>
      <c r="S27" s="664"/>
      <c r="T27" s="664"/>
      <c r="U27" s="664"/>
      <c r="V27" s="664"/>
      <c r="W27" s="664"/>
      <c r="X27" s="664"/>
      <c r="Y27" s="665"/>
      <c r="Z27" s="147"/>
      <c r="AA27" s="703"/>
      <c r="AB27" s="62"/>
      <c r="AC27" s="62"/>
      <c r="AD27" s="710"/>
      <c r="AE27" s="711"/>
      <c r="AF27" s="711"/>
      <c r="AG27" s="711"/>
      <c r="AH27" s="711"/>
      <c r="AI27" s="712"/>
      <c r="AJ27" s="399"/>
      <c r="AK27" s="788"/>
      <c r="AL27" s="710"/>
      <c r="AM27" s="711"/>
      <c r="AN27" s="711"/>
      <c r="AO27" s="711"/>
      <c r="AP27" s="711"/>
      <c r="AQ27" s="712"/>
      <c r="AR27" s="717"/>
      <c r="AS27" s="720"/>
      <c r="AT27" s="723"/>
      <c r="AU27" s="728"/>
      <c r="AV27" s="729"/>
      <c r="AW27" s="730"/>
      <c r="AX27" s="652"/>
      <c r="AY27" s="604"/>
      <c r="AZ27" s="606"/>
      <c r="BA27" s="606"/>
      <c r="BB27" s="601"/>
      <c r="BC27" s="602"/>
      <c r="BD27" s="600"/>
      <c r="BE27" s="661"/>
      <c r="BF27" s="661"/>
      <c r="BG27" s="661"/>
      <c r="BH27" s="661"/>
      <c r="BI27" s="661"/>
      <c r="BJ27" s="650"/>
      <c r="BK27" s="672"/>
      <c r="BL27" s="661"/>
      <c r="BM27" s="661"/>
      <c r="BN27" s="650"/>
      <c r="BO27" s="650"/>
      <c r="BP27" s="679"/>
      <c r="BQ27" s="661"/>
      <c r="BR27" s="667"/>
      <c r="BS27" s="669"/>
      <c r="BT27" s="650"/>
      <c r="BU27" s="650"/>
      <c r="BV27" s="661"/>
      <c r="BW27" s="679"/>
      <c r="BX27" s="650"/>
      <c r="BY27" s="650"/>
      <c r="BZ27" s="667"/>
      <c r="CA27" s="669"/>
      <c r="CB27" s="661"/>
      <c r="CC27" s="681"/>
      <c r="CD27" s="650"/>
      <c r="CE27" s="650"/>
      <c r="CF27" s="672"/>
      <c r="CG27" s="672"/>
      <c r="CH27" s="661"/>
      <c r="CI27" s="650"/>
      <c r="CJ27" s="650"/>
      <c r="CK27" s="661"/>
      <c r="CL27" s="679"/>
      <c r="CM27" s="650"/>
      <c r="CN27" s="20"/>
      <c r="CO27" s="44"/>
      <c r="CP27" s="91"/>
      <c r="CQ27" s="91"/>
      <c r="CR27" s="91"/>
      <c r="CS27" s="91"/>
    </row>
    <row r="28" spans="1:97" ht="17.25" customHeight="1" x14ac:dyDescent="0.2">
      <c r="A28" s="682">
        <v>2</v>
      </c>
      <c r="B28" s="683"/>
      <c r="C28" s="684"/>
      <c r="D28" s="692">
        <f>【入力シート】電気使用申込書!D30</f>
        <v>0</v>
      </c>
      <c r="E28" s="693"/>
      <c r="F28" s="693"/>
      <c r="G28" s="693"/>
      <c r="H28" s="693"/>
      <c r="I28" s="694"/>
      <c r="J28" s="691" t="str">
        <f>IF(【入力シート】電気使用申込書!P30="","",【入力シート】電気使用申込書!P30)</f>
        <v/>
      </c>
      <c r="K28" s="691"/>
      <c r="L28" s="691"/>
      <c r="M28" s="691"/>
      <c r="N28" s="691"/>
      <c r="O28" s="691"/>
      <c r="P28" s="691"/>
      <c r="Q28" s="691"/>
      <c r="R28" s="691"/>
      <c r="S28" s="691"/>
      <c r="T28" s="691"/>
      <c r="U28" s="691"/>
      <c r="V28" s="691"/>
      <c r="W28" s="691"/>
      <c r="X28" s="691"/>
      <c r="Y28" s="691"/>
      <c r="Z28" s="143" t="str">
        <f>IF(【入力シート】電気使用申込書!AV30="","",【入力シート】電気使用申込書!AV30)</f>
        <v/>
      </c>
      <c r="AA28" s="701"/>
      <c r="AB28" s="80" t="str">
        <f>IF(【入力シート】電気使用申込書!AX30="","",【入力シート】電気使用申込書!AX30)</f>
        <v/>
      </c>
      <c r="AC28" s="80"/>
      <c r="AD28" s="704" t="str">
        <f>IF(AD22="","",AD22)</f>
        <v/>
      </c>
      <c r="AE28" s="705"/>
      <c r="AF28" s="705"/>
      <c r="AG28" s="705"/>
      <c r="AH28" s="705"/>
      <c r="AI28" s="706"/>
      <c r="AJ28" s="713"/>
      <c r="AK28" s="714"/>
      <c r="AL28" s="704" t="str">
        <f>IF(AL22="","",AL22)</f>
        <v/>
      </c>
      <c r="AM28" s="705"/>
      <c r="AN28" s="705"/>
      <c r="AO28" s="705"/>
      <c r="AP28" s="705"/>
      <c r="AQ28" s="706"/>
      <c r="AR28" s="715" t="str">
        <f>IF(【入力シート】電気使用申込書!X20="","",IF(【入力シート】電気使用申込書!$X$20="単相３線式",2,1))</f>
        <v/>
      </c>
      <c r="AS28" s="718"/>
      <c r="AT28" s="721"/>
      <c r="AU28" s="603"/>
      <c r="AV28" s="724"/>
      <c r="AW28" s="725"/>
      <c r="AX28" s="731" t="s">
        <v>43</v>
      </c>
      <c r="AY28" s="603"/>
      <c r="AZ28" s="605"/>
      <c r="BA28" s="605"/>
      <c r="BB28" s="594"/>
      <c r="BC28" s="596"/>
      <c r="BD28" s="598"/>
      <c r="BE28" s="660"/>
      <c r="BF28" s="668"/>
      <c r="BG28" s="668"/>
      <c r="BH28" s="668"/>
      <c r="BI28" s="668"/>
      <c r="BJ28" s="676"/>
      <c r="BK28" s="670" t="str">
        <f>AR28</f>
        <v/>
      </c>
      <c r="BL28" s="673"/>
      <c r="BM28" s="674"/>
      <c r="BN28" s="675"/>
      <c r="BO28" s="660"/>
      <c r="BP28" s="676"/>
      <c r="BQ28" s="673"/>
      <c r="BR28" s="677"/>
      <c r="BS28" s="674"/>
      <c r="BT28" s="675"/>
      <c r="BU28" s="648"/>
      <c r="BV28" s="673"/>
      <c r="BW28" s="675"/>
      <c r="BX28" s="648"/>
      <c r="BY28" s="660"/>
      <c r="BZ28" s="678"/>
      <c r="CA28" s="668"/>
      <c r="CB28" s="668"/>
      <c r="CC28" s="680"/>
      <c r="CD28" s="676"/>
      <c r="CE28" s="660"/>
      <c r="CF28" s="668"/>
      <c r="CG28" s="676"/>
      <c r="CH28" s="673"/>
      <c r="CI28" s="675"/>
      <c r="CJ28" s="648"/>
      <c r="CK28" s="673"/>
      <c r="CL28" s="675"/>
      <c r="CM28" s="648"/>
      <c r="CN28" s="20"/>
      <c r="CO28" s="44"/>
      <c r="CP28" s="91"/>
      <c r="CQ28" s="91"/>
      <c r="CR28" s="91"/>
      <c r="CS28" s="91"/>
    </row>
    <row r="29" spans="1:97" ht="17.25" customHeight="1" x14ac:dyDescent="0.2">
      <c r="A29" s="685"/>
      <c r="B29" s="686"/>
      <c r="C29" s="687"/>
      <c r="D29" s="695"/>
      <c r="E29" s="696"/>
      <c r="F29" s="696"/>
      <c r="G29" s="696"/>
      <c r="H29" s="696"/>
      <c r="I29" s="697"/>
      <c r="J29" s="691"/>
      <c r="K29" s="691"/>
      <c r="L29" s="691"/>
      <c r="M29" s="691"/>
      <c r="N29" s="691"/>
      <c r="O29" s="691"/>
      <c r="P29" s="691"/>
      <c r="Q29" s="691"/>
      <c r="R29" s="691"/>
      <c r="S29" s="691"/>
      <c r="T29" s="691"/>
      <c r="U29" s="691"/>
      <c r="V29" s="691"/>
      <c r="W29" s="691"/>
      <c r="X29" s="691"/>
      <c r="Y29" s="691"/>
      <c r="Z29" s="145"/>
      <c r="AA29" s="702"/>
      <c r="AB29" s="139"/>
      <c r="AC29" s="139"/>
      <c r="AD29" s="707"/>
      <c r="AE29" s="708"/>
      <c r="AF29" s="708"/>
      <c r="AG29" s="708"/>
      <c r="AH29" s="708"/>
      <c r="AI29" s="709"/>
      <c r="AJ29" s="656"/>
      <c r="AK29" s="663"/>
      <c r="AL29" s="707"/>
      <c r="AM29" s="708"/>
      <c r="AN29" s="708"/>
      <c r="AO29" s="708"/>
      <c r="AP29" s="708"/>
      <c r="AQ29" s="709"/>
      <c r="AR29" s="716"/>
      <c r="AS29" s="719"/>
      <c r="AT29" s="722"/>
      <c r="AU29" s="604"/>
      <c r="AV29" s="726"/>
      <c r="AW29" s="727"/>
      <c r="AX29" s="652"/>
      <c r="AY29" s="604"/>
      <c r="AZ29" s="606"/>
      <c r="BA29" s="606"/>
      <c r="BB29" s="601"/>
      <c r="BC29" s="602"/>
      <c r="BD29" s="600"/>
      <c r="BE29" s="660"/>
      <c r="BF29" s="668"/>
      <c r="BG29" s="668"/>
      <c r="BH29" s="668"/>
      <c r="BI29" s="668"/>
      <c r="BJ29" s="676"/>
      <c r="BK29" s="671"/>
      <c r="BL29" s="660"/>
      <c r="BM29" s="668"/>
      <c r="BN29" s="676"/>
      <c r="BO29" s="660"/>
      <c r="BP29" s="676"/>
      <c r="BQ29" s="660"/>
      <c r="BR29" s="678"/>
      <c r="BS29" s="668"/>
      <c r="BT29" s="676"/>
      <c r="BU29" s="649"/>
      <c r="BV29" s="660"/>
      <c r="BW29" s="676"/>
      <c r="BX29" s="649"/>
      <c r="BY29" s="660"/>
      <c r="BZ29" s="678"/>
      <c r="CA29" s="668"/>
      <c r="CB29" s="668"/>
      <c r="CC29" s="680"/>
      <c r="CD29" s="676"/>
      <c r="CE29" s="660"/>
      <c r="CF29" s="668"/>
      <c r="CG29" s="676"/>
      <c r="CH29" s="660"/>
      <c r="CI29" s="676"/>
      <c r="CJ29" s="649"/>
      <c r="CK29" s="660"/>
      <c r="CL29" s="676"/>
      <c r="CM29" s="649"/>
      <c r="CN29" s="20"/>
      <c r="CO29" s="44"/>
      <c r="CP29" s="91"/>
      <c r="CQ29" s="91"/>
      <c r="CR29" s="91"/>
      <c r="CS29" s="91"/>
    </row>
    <row r="30" spans="1:97" ht="17.25" customHeight="1" x14ac:dyDescent="0.2">
      <c r="A30" s="685"/>
      <c r="B30" s="686"/>
      <c r="C30" s="687"/>
      <c r="D30" s="695"/>
      <c r="E30" s="696"/>
      <c r="F30" s="696"/>
      <c r="G30" s="696"/>
      <c r="H30" s="696"/>
      <c r="I30" s="697"/>
      <c r="J30" s="691"/>
      <c r="K30" s="691"/>
      <c r="L30" s="691"/>
      <c r="M30" s="691"/>
      <c r="N30" s="691"/>
      <c r="O30" s="691"/>
      <c r="P30" s="691"/>
      <c r="Q30" s="691"/>
      <c r="R30" s="691"/>
      <c r="S30" s="691"/>
      <c r="T30" s="691"/>
      <c r="U30" s="691"/>
      <c r="V30" s="691"/>
      <c r="W30" s="691"/>
      <c r="X30" s="691"/>
      <c r="Y30" s="691"/>
      <c r="Z30" s="145"/>
      <c r="AA30" s="702"/>
      <c r="AB30" s="139"/>
      <c r="AC30" s="139"/>
      <c r="AD30" s="707"/>
      <c r="AE30" s="708"/>
      <c r="AF30" s="708"/>
      <c r="AG30" s="708"/>
      <c r="AH30" s="708"/>
      <c r="AI30" s="709"/>
      <c r="AJ30" s="656"/>
      <c r="AK30" s="663"/>
      <c r="AL30" s="707"/>
      <c r="AM30" s="708"/>
      <c r="AN30" s="708"/>
      <c r="AO30" s="708"/>
      <c r="AP30" s="708"/>
      <c r="AQ30" s="709"/>
      <c r="AR30" s="716"/>
      <c r="AS30" s="719"/>
      <c r="AT30" s="722"/>
      <c r="AU30" s="604"/>
      <c r="AV30" s="726"/>
      <c r="AW30" s="727"/>
      <c r="AX30" s="651" t="s">
        <v>44</v>
      </c>
      <c r="AY30" s="603"/>
      <c r="AZ30" s="605"/>
      <c r="BA30" s="605"/>
      <c r="BB30" s="594"/>
      <c r="BC30" s="596"/>
      <c r="BD30" s="598"/>
      <c r="BE30" s="660"/>
      <c r="BF30" s="668"/>
      <c r="BG30" s="668"/>
      <c r="BH30" s="668"/>
      <c r="BI30" s="668"/>
      <c r="BJ30" s="676"/>
      <c r="BK30" s="671"/>
      <c r="BL30" s="660"/>
      <c r="BM30" s="668"/>
      <c r="BN30" s="676"/>
      <c r="BO30" s="660"/>
      <c r="BP30" s="676"/>
      <c r="BQ30" s="660"/>
      <c r="BR30" s="678"/>
      <c r="BS30" s="668"/>
      <c r="BT30" s="676"/>
      <c r="BU30" s="649"/>
      <c r="BV30" s="660"/>
      <c r="BW30" s="676"/>
      <c r="BX30" s="649"/>
      <c r="BY30" s="660"/>
      <c r="BZ30" s="678"/>
      <c r="CA30" s="668"/>
      <c r="CB30" s="668"/>
      <c r="CC30" s="680"/>
      <c r="CD30" s="676"/>
      <c r="CE30" s="660"/>
      <c r="CF30" s="668"/>
      <c r="CG30" s="676"/>
      <c r="CH30" s="660"/>
      <c r="CI30" s="676"/>
      <c r="CJ30" s="649"/>
      <c r="CK30" s="660"/>
      <c r="CL30" s="676"/>
      <c r="CM30" s="649"/>
      <c r="CN30" s="20"/>
      <c r="CO30" s="44"/>
      <c r="CP30" s="91"/>
      <c r="CQ30" s="91"/>
      <c r="CR30" s="91"/>
      <c r="CS30" s="91"/>
    </row>
    <row r="31" spans="1:97" ht="17.25" customHeight="1" x14ac:dyDescent="0.2">
      <c r="A31" s="685"/>
      <c r="B31" s="686"/>
      <c r="C31" s="687"/>
      <c r="D31" s="695"/>
      <c r="E31" s="696"/>
      <c r="F31" s="696"/>
      <c r="G31" s="696"/>
      <c r="H31" s="696"/>
      <c r="I31" s="697"/>
      <c r="J31" s="653" t="s">
        <v>74</v>
      </c>
      <c r="K31" s="654"/>
      <c r="L31" s="654"/>
      <c r="M31" s="654"/>
      <c r="N31" s="654"/>
      <c r="O31" s="654"/>
      <c r="P31" s="654"/>
      <c r="Q31" s="654"/>
      <c r="R31" s="654"/>
      <c r="S31" s="654"/>
      <c r="T31" s="654"/>
      <c r="U31" s="654"/>
      <c r="V31" s="654"/>
      <c r="W31" s="654"/>
      <c r="X31" s="654"/>
      <c r="Y31" s="655"/>
      <c r="Z31" s="145"/>
      <c r="AA31" s="702"/>
      <c r="AB31" s="139"/>
      <c r="AC31" s="139"/>
      <c r="AD31" s="707"/>
      <c r="AE31" s="708"/>
      <c r="AF31" s="708"/>
      <c r="AG31" s="708"/>
      <c r="AH31" s="708"/>
      <c r="AI31" s="709"/>
      <c r="AJ31" s="656"/>
      <c r="AK31" s="658"/>
      <c r="AL31" s="707"/>
      <c r="AM31" s="708"/>
      <c r="AN31" s="708"/>
      <c r="AO31" s="708"/>
      <c r="AP31" s="708"/>
      <c r="AQ31" s="709"/>
      <c r="AR31" s="716"/>
      <c r="AS31" s="719"/>
      <c r="AT31" s="722"/>
      <c r="AU31" s="604"/>
      <c r="AV31" s="726"/>
      <c r="AW31" s="727"/>
      <c r="AX31" s="652"/>
      <c r="AY31" s="604"/>
      <c r="AZ31" s="606"/>
      <c r="BA31" s="606"/>
      <c r="BB31" s="601"/>
      <c r="BC31" s="602"/>
      <c r="BD31" s="600"/>
      <c r="BE31" s="660"/>
      <c r="BF31" s="660"/>
      <c r="BG31" s="660"/>
      <c r="BH31" s="660"/>
      <c r="BI31" s="660"/>
      <c r="BJ31" s="649"/>
      <c r="BK31" s="671"/>
      <c r="BL31" s="660"/>
      <c r="BM31" s="660"/>
      <c r="BN31" s="649"/>
      <c r="BO31" s="660"/>
      <c r="BP31" s="649"/>
      <c r="BQ31" s="660"/>
      <c r="BR31" s="666"/>
      <c r="BS31" s="668"/>
      <c r="BT31" s="649"/>
      <c r="BU31" s="649"/>
      <c r="BV31" s="660"/>
      <c r="BW31" s="676"/>
      <c r="BX31" s="649"/>
      <c r="BY31" s="649"/>
      <c r="BZ31" s="666"/>
      <c r="CA31" s="668"/>
      <c r="CB31" s="660"/>
      <c r="CC31" s="680"/>
      <c r="CD31" s="649"/>
      <c r="CE31" s="649"/>
      <c r="CF31" s="671" t="str">
        <f>MID(【入力シート】電気使用申込書!$O$20,1,1)</f>
        <v/>
      </c>
      <c r="CG31" s="671" t="str">
        <f>MID(【入力シート】電気使用申込書!$O$20,2,1)</f>
        <v/>
      </c>
      <c r="CH31" s="660"/>
      <c r="CI31" s="649"/>
      <c r="CJ31" s="649"/>
      <c r="CK31" s="660"/>
      <c r="CL31" s="676"/>
      <c r="CM31" s="649"/>
      <c r="CN31" s="20"/>
      <c r="CO31" s="44"/>
      <c r="CP31" s="91"/>
      <c r="CQ31" s="91"/>
      <c r="CR31" s="91"/>
      <c r="CS31" s="91"/>
    </row>
    <row r="32" spans="1:97" ht="17.25" customHeight="1" x14ac:dyDescent="0.2">
      <c r="A32" s="685"/>
      <c r="B32" s="686"/>
      <c r="C32" s="687"/>
      <c r="D32" s="695"/>
      <c r="E32" s="696"/>
      <c r="F32" s="696"/>
      <c r="G32" s="696"/>
      <c r="H32" s="696"/>
      <c r="I32" s="697"/>
      <c r="J32" s="656" t="str">
        <f>IF(【入力シート】電気使用申込書!AF30="","",【入力シート】電気使用申込書!AF30)</f>
        <v/>
      </c>
      <c r="K32" s="662"/>
      <c r="L32" s="662"/>
      <c r="M32" s="662"/>
      <c r="N32" s="662"/>
      <c r="O32" s="662"/>
      <c r="P32" s="662"/>
      <c r="Q32" s="662"/>
      <c r="R32" s="662"/>
      <c r="S32" s="662"/>
      <c r="T32" s="662"/>
      <c r="U32" s="662"/>
      <c r="V32" s="662"/>
      <c r="W32" s="662"/>
      <c r="X32" s="662"/>
      <c r="Y32" s="663"/>
      <c r="Z32" s="145"/>
      <c r="AA32" s="702"/>
      <c r="AB32" s="139"/>
      <c r="AC32" s="139"/>
      <c r="AD32" s="707"/>
      <c r="AE32" s="708"/>
      <c r="AF32" s="708"/>
      <c r="AG32" s="708"/>
      <c r="AH32" s="708"/>
      <c r="AI32" s="709"/>
      <c r="AJ32" s="656"/>
      <c r="AK32" s="658"/>
      <c r="AL32" s="707"/>
      <c r="AM32" s="708"/>
      <c r="AN32" s="708"/>
      <c r="AO32" s="708"/>
      <c r="AP32" s="708"/>
      <c r="AQ32" s="709"/>
      <c r="AR32" s="716"/>
      <c r="AS32" s="719"/>
      <c r="AT32" s="722"/>
      <c r="AU32" s="604"/>
      <c r="AV32" s="726"/>
      <c r="AW32" s="727"/>
      <c r="AX32" s="651" t="s">
        <v>45</v>
      </c>
      <c r="AY32" s="603"/>
      <c r="AZ32" s="605"/>
      <c r="BA32" s="605"/>
      <c r="BB32" s="594"/>
      <c r="BC32" s="596"/>
      <c r="BD32" s="598"/>
      <c r="BE32" s="660"/>
      <c r="BF32" s="660"/>
      <c r="BG32" s="660"/>
      <c r="BH32" s="660"/>
      <c r="BI32" s="660"/>
      <c r="BJ32" s="649"/>
      <c r="BK32" s="671"/>
      <c r="BL32" s="660"/>
      <c r="BM32" s="660"/>
      <c r="BN32" s="649"/>
      <c r="BO32" s="660"/>
      <c r="BP32" s="649"/>
      <c r="BQ32" s="660"/>
      <c r="BR32" s="666"/>
      <c r="BS32" s="668"/>
      <c r="BT32" s="649"/>
      <c r="BU32" s="649"/>
      <c r="BV32" s="660"/>
      <c r="BW32" s="676"/>
      <c r="BX32" s="649"/>
      <c r="BY32" s="649"/>
      <c r="BZ32" s="666"/>
      <c r="CA32" s="668"/>
      <c r="CB32" s="660"/>
      <c r="CC32" s="680"/>
      <c r="CD32" s="649"/>
      <c r="CE32" s="649"/>
      <c r="CF32" s="671"/>
      <c r="CG32" s="671"/>
      <c r="CH32" s="660"/>
      <c r="CI32" s="649"/>
      <c r="CJ32" s="649"/>
      <c r="CK32" s="660"/>
      <c r="CL32" s="676"/>
      <c r="CM32" s="649"/>
      <c r="CN32" s="20"/>
      <c r="CO32" s="44"/>
      <c r="CP32" s="91"/>
      <c r="CQ32" s="91"/>
      <c r="CR32" s="91"/>
      <c r="CS32" s="91"/>
    </row>
    <row r="33" spans="1:97" ht="17.25" customHeight="1" x14ac:dyDescent="0.2">
      <c r="A33" s="688"/>
      <c r="B33" s="689"/>
      <c r="C33" s="690"/>
      <c r="D33" s="698"/>
      <c r="E33" s="699"/>
      <c r="F33" s="699"/>
      <c r="G33" s="699"/>
      <c r="H33" s="699"/>
      <c r="I33" s="700"/>
      <c r="J33" s="657"/>
      <c r="K33" s="664"/>
      <c r="L33" s="664"/>
      <c r="M33" s="664"/>
      <c r="N33" s="664"/>
      <c r="O33" s="664"/>
      <c r="P33" s="664"/>
      <c r="Q33" s="664"/>
      <c r="R33" s="664"/>
      <c r="S33" s="664"/>
      <c r="T33" s="664"/>
      <c r="U33" s="664"/>
      <c r="V33" s="664"/>
      <c r="W33" s="664"/>
      <c r="X33" s="664"/>
      <c r="Y33" s="665"/>
      <c r="Z33" s="147"/>
      <c r="AA33" s="703"/>
      <c r="AB33" s="62"/>
      <c r="AC33" s="62"/>
      <c r="AD33" s="710"/>
      <c r="AE33" s="711"/>
      <c r="AF33" s="711"/>
      <c r="AG33" s="711"/>
      <c r="AH33" s="711"/>
      <c r="AI33" s="712"/>
      <c r="AJ33" s="657"/>
      <c r="AK33" s="659"/>
      <c r="AL33" s="710"/>
      <c r="AM33" s="711"/>
      <c r="AN33" s="711"/>
      <c r="AO33" s="711"/>
      <c r="AP33" s="711"/>
      <c r="AQ33" s="712"/>
      <c r="AR33" s="717"/>
      <c r="AS33" s="720"/>
      <c r="AT33" s="723"/>
      <c r="AU33" s="728"/>
      <c r="AV33" s="729"/>
      <c r="AW33" s="730"/>
      <c r="AX33" s="652"/>
      <c r="AY33" s="604"/>
      <c r="AZ33" s="606"/>
      <c r="BA33" s="606"/>
      <c r="BB33" s="601"/>
      <c r="BC33" s="602"/>
      <c r="BD33" s="600"/>
      <c r="BE33" s="661"/>
      <c r="BF33" s="661"/>
      <c r="BG33" s="661"/>
      <c r="BH33" s="661"/>
      <c r="BI33" s="661"/>
      <c r="BJ33" s="650"/>
      <c r="BK33" s="672"/>
      <c r="BL33" s="661"/>
      <c r="BM33" s="661"/>
      <c r="BN33" s="650"/>
      <c r="BO33" s="661"/>
      <c r="BP33" s="650"/>
      <c r="BQ33" s="661"/>
      <c r="BR33" s="667"/>
      <c r="BS33" s="669"/>
      <c r="BT33" s="650"/>
      <c r="BU33" s="650"/>
      <c r="BV33" s="661"/>
      <c r="BW33" s="679"/>
      <c r="BX33" s="650"/>
      <c r="BY33" s="650"/>
      <c r="BZ33" s="667"/>
      <c r="CA33" s="669"/>
      <c r="CB33" s="661"/>
      <c r="CC33" s="681"/>
      <c r="CD33" s="650"/>
      <c r="CE33" s="650"/>
      <c r="CF33" s="672"/>
      <c r="CG33" s="672"/>
      <c r="CH33" s="661"/>
      <c r="CI33" s="650"/>
      <c r="CJ33" s="650"/>
      <c r="CK33" s="661"/>
      <c r="CL33" s="679"/>
      <c r="CM33" s="650"/>
      <c r="CN33" s="20"/>
      <c r="CO33" s="44"/>
      <c r="CP33" s="91" t="s">
        <v>170</v>
      </c>
      <c r="CQ33" s="91"/>
      <c r="CR33" s="91"/>
      <c r="CS33" s="91"/>
    </row>
    <row r="34" spans="1:97" ht="17.25" customHeight="1" x14ac:dyDescent="0.2">
      <c r="A34" s="682">
        <v>3</v>
      </c>
      <c r="B34" s="683"/>
      <c r="C34" s="684"/>
      <c r="D34" s="692">
        <f>【入力シート】電気使用申込書!D36</f>
        <v>0</v>
      </c>
      <c r="E34" s="693"/>
      <c r="F34" s="693"/>
      <c r="G34" s="693"/>
      <c r="H34" s="693"/>
      <c r="I34" s="694"/>
      <c r="J34" s="691" t="str">
        <f>IF(【入力シート】電気使用申込書!P36="","",【入力シート】電気使用申込書!P36)</f>
        <v/>
      </c>
      <c r="K34" s="691"/>
      <c r="L34" s="691"/>
      <c r="M34" s="691"/>
      <c r="N34" s="691"/>
      <c r="O34" s="691"/>
      <c r="P34" s="691"/>
      <c r="Q34" s="691"/>
      <c r="R34" s="691"/>
      <c r="S34" s="691"/>
      <c r="T34" s="691"/>
      <c r="U34" s="691"/>
      <c r="V34" s="691"/>
      <c r="W34" s="691"/>
      <c r="X34" s="691"/>
      <c r="Y34" s="691"/>
      <c r="Z34" s="143" t="str">
        <f>IF(【入力シート】電気使用申込書!AV36="","",【入力シート】電気使用申込書!AV36)</f>
        <v/>
      </c>
      <c r="AA34" s="701"/>
      <c r="AB34" s="80" t="str">
        <f>【入力シート】電気使用申込書!AX36</f>
        <v/>
      </c>
      <c r="AC34" s="80"/>
      <c r="AD34" s="704" t="str">
        <f>IF(AD28="","",AD28)</f>
        <v/>
      </c>
      <c r="AE34" s="705"/>
      <c r="AF34" s="705"/>
      <c r="AG34" s="705"/>
      <c r="AH34" s="705"/>
      <c r="AI34" s="706"/>
      <c r="AJ34" s="713"/>
      <c r="AK34" s="714"/>
      <c r="AL34" s="704" t="str">
        <f>IF(AL28="","",AL28)</f>
        <v/>
      </c>
      <c r="AM34" s="705"/>
      <c r="AN34" s="705"/>
      <c r="AO34" s="705"/>
      <c r="AP34" s="705"/>
      <c r="AQ34" s="706"/>
      <c r="AR34" s="715" t="str">
        <f>IF(【入力シート】電気使用申込書!X20="","",IF(【入力シート】電気使用申込書!$X$20="単相３線式",2,1))</f>
        <v/>
      </c>
      <c r="AS34" s="718"/>
      <c r="AT34" s="721"/>
      <c r="AU34" s="603"/>
      <c r="AV34" s="724"/>
      <c r="AW34" s="725"/>
      <c r="AX34" s="731" t="s">
        <v>43</v>
      </c>
      <c r="AY34" s="603"/>
      <c r="AZ34" s="605"/>
      <c r="BA34" s="605"/>
      <c r="BB34" s="594"/>
      <c r="BC34" s="596"/>
      <c r="BD34" s="598"/>
      <c r="BE34" s="660"/>
      <c r="BF34" s="668"/>
      <c r="BG34" s="668"/>
      <c r="BH34" s="668"/>
      <c r="BI34" s="668"/>
      <c r="BJ34" s="676"/>
      <c r="BK34" s="670" t="str">
        <f>AR34</f>
        <v/>
      </c>
      <c r="BL34" s="673"/>
      <c r="BM34" s="674"/>
      <c r="BN34" s="675"/>
      <c r="BO34" s="660"/>
      <c r="BP34" s="676"/>
      <c r="BQ34" s="673"/>
      <c r="BR34" s="677"/>
      <c r="BS34" s="674"/>
      <c r="BT34" s="675"/>
      <c r="BU34" s="648"/>
      <c r="BV34" s="673"/>
      <c r="BW34" s="675"/>
      <c r="BX34" s="648"/>
      <c r="BY34" s="660"/>
      <c r="BZ34" s="678"/>
      <c r="CA34" s="668"/>
      <c r="CB34" s="668"/>
      <c r="CC34" s="680"/>
      <c r="CD34" s="676"/>
      <c r="CE34" s="660"/>
      <c r="CF34" s="668"/>
      <c r="CG34" s="676"/>
      <c r="CH34" s="673"/>
      <c r="CI34" s="675"/>
      <c r="CJ34" s="648"/>
      <c r="CK34" s="673"/>
      <c r="CL34" s="675"/>
      <c r="CM34" s="648"/>
      <c r="CN34" s="20"/>
      <c r="CO34" s="44"/>
      <c r="CP34" s="91"/>
      <c r="CQ34" s="91"/>
      <c r="CR34" s="91"/>
      <c r="CS34" s="91"/>
    </row>
    <row r="35" spans="1:97" ht="17.25" customHeight="1" x14ac:dyDescent="0.2">
      <c r="A35" s="685"/>
      <c r="B35" s="686"/>
      <c r="C35" s="687"/>
      <c r="D35" s="695"/>
      <c r="E35" s="696"/>
      <c r="F35" s="696"/>
      <c r="G35" s="696"/>
      <c r="H35" s="696"/>
      <c r="I35" s="697"/>
      <c r="J35" s="691"/>
      <c r="K35" s="691"/>
      <c r="L35" s="691"/>
      <c r="M35" s="691"/>
      <c r="N35" s="691"/>
      <c r="O35" s="691"/>
      <c r="P35" s="691"/>
      <c r="Q35" s="691"/>
      <c r="R35" s="691"/>
      <c r="S35" s="691"/>
      <c r="T35" s="691"/>
      <c r="U35" s="691"/>
      <c r="V35" s="691"/>
      <c r="W35" s="691"/>
      <c r="X35" s="691"/>
      <c r="Y35" s="691"/>
      <c r="Z35" s="145"/>
      <c r="AA35" s="702"/>
      <c r="AB35" s="139"/>
      <c r="AC35" s="139"/>
      <c r="AD35" s="707"/>
      <c r="AE35" s="708"/>
      <c r="AF35" s="708"/>
      <c r="AG35" s="708"/>
      <c r="AH35" s="708"/>
      <c r="AI35" s="709"/>
      <c r="AJ35" s="656"/>
      <c r="AK35" s="663"/>
      <c r="AL35" s="707"/>
      <c r="AM35" s="708"/>
      <c r="AN35" s="708"/>
      <c r="AO35" s="708"/>
      <c r="AP35" s="708"/>
      <c r="AQ35" s="709"/>
      <c r="AR35" s="716"/>
      <c r="AS35" s="719"/>
      <c r="AT35" s="722"/>
      <c r="AU35" s="604"/>
      <c r="AV35" s="726"/>
      <c r="AW35" s="727"/>
      <c r="AX35" s="652"/>
      <c r="AY35" s="604"/>
      <c r="AZ35" s="606"/>
      <c r="BA35" s="606"/>
      <c r="BB35" s="601"/>
      <c r="BC35" s="602"/>
      <c r="BD35" s="600"/>
      <c r="BE35" s="660"/>
      <c r="BF35" s="668"/>
      <c r="BG35" s="668"/>
      <c r="BH35" s="668"/>
      <c r="BI35" s="668"/>
      <c r="BJ35" s="676"/>
      <c r="BK35" s="671"/>
      <c r="BL35" s="660"/>
      <c r="BM35" s="668"/>
      <c r="BN35" s="676"/>
      <c r="BO35" s="660"/>
      <c r="BP35" s="676"/>
      <c r="BQ35" s="660"/>
      <c r="BR35" s="678"/>
      <c r="BS35" s="668"/>
      <c r="BT35" s="676"/>
      <c r="BU35" s="649"/>
      <c r="BV35" s="660"/>
      <c r="BW35" s="676"/>
      <c r="BX35" s="649"/>
      <c r="BY35" s="660"/>
      <c r="BZ35" s="678"/>
      <c r="CA35" s="668"/>
      <c r="CB35" s="668"/>
      <c r="CC35" s="680"/>
      <c r="CD35" s="676"/>
      <c r="CE35" s="660"/>
      <c r="CF35" s="668"/>
      <c r="CG35" s="676"/>
      <c r="CH35" s="660"/>
      <c r="CI35" s="676"/>
      <c r="CJ35" s="649"/>
      <c r="CK35" s="660"/>
      <c r="CL35" s="676"/>
      <c r="CM35" s="649"/>
      <c r="CN35" s="20"/>
      <c r="CO35" s="44"/>
      <c r="CP35" s="91"/>
      <c r="CQ35" s="91"/>
      <c r="CR35" s="91"/>
      <c r="CS35" s="91"/>
    </row>
    <row r="36" spans="1:97" ht="17.25" customHeight="1" x14ac:dyDescent="0.2">
      <c r="A36" s="685"/>
      <c r="B36" s="686"/>
      <c r="C36" s="687"/>
      <c r="D36" s="695"/>
      <c r="E36" s="696"/>
      <c r="F36" s="696"/>
      <c r="G36" s="696"/>
      <c r="H36" s="696"/>
      <c r="I36" s="697"/>
      <c r="J36" s="691"/>
      <c r="K36" s="691"/>
      <c r="L36" s="691"/>
      <c r="M36" s="691"/>
      <c r="N36" s="691"/>
      <c r="O36" s="691"/>
      <c r="P36" s="691"/>
      <c r="Q36" s="691"/>
      <c r="R36" s="691"/>
      <c r="S36" s="691"/>
      <c r="T36" s="691"/>
      <c r="U36" s="691"/>
      <c r="V36" s="691"/>
      <c r="W36" s="691"/>
      <c r="X36" s="691"/>
      <c r="Y36" s="691"/>
      <c r="Z36" s="145"/>
      <c r="AA36" s="702"/>
      <c r="AB36" s="139"/>
      <c r="AC36" s="139"/>
      <c r="AD36" s="707"/>
      <c r="AE36" s="708"/>
      <c r="AF36" s="708"/>
      <c r="AG36" s="708"/>
      <c r="AH36" s="708"/>
      <c r="AI36" s="709"/>
      <c r="AJ36" s="656"/>
      <c r="AK36" s="663"/>
      <c r="AL36" s="707"/>
      <c r="AM36" s="708"/>
      <c r="AN36" s="708"/>
      <c r="AO36" s="708"/>
      <c r="AP36" s="708"/>
      <c r="AQ36" s="709"/>
      <c r="AR36" s="716"/>
      <c r="AS36" s="719"/>
      <c r="AT36" s="722"/>
      <c r="AU36" s="604"/>
      <c r="AV36" s="726"/>
      <c r="AW36" s="727"/>
      <c r="AX36" s="651" t="s">
        <v>44</v>
      </c>
      <c r="AY36" s="603"/>
      <c r="AZ36" s="605"/>
      <c r="BA36" s="605"/>
      <c r="BB36" s="594"/>
      <c r="BC36" s="596"/>
      <c r="BD36" s="598"/>
      <c r="BE36" s="660"/>
      <c r="BF36" s="668"/>
      <c r="BG36" s="668"/>
      <c r="BH36" s="668"/>
      <c r="BI36" s="668"/>
      <c r="BJ36" s="676"/>
      <c r="BK36" s="671"/>
      <c r="BL36" s="660"/>
      <c r="BM36" s="668"/>
      <c r="BN36" s="676"/>
      <c r="BO36" s="660"/>
      <c r="BP36" s="676"/>
      <c r="BQ36" s="660"/>
      <c r="BR36" s="678"/>
      <c r="BS36" s="668"/>
      <c r="BT36" s="676"/>
      <c r="BU36" s="649"/>
      <c r="BV36" s="660"/>
      <c r="BW36" s="676"/>
      <c r="BX36" s="649"/>
      <c r="BY36" s="660"/>
      <c r="BZ36" s="678"/>
      <c r="CA36" s="668"/>
      <c r="CB36" s="668"/>
      <c r="CC36" s="680"/>
      <c r="CD36" s="676"/>
      <c r="CE36" s="660"/>
      <c r="CF36" s="668"/>
      <c r="CG36" s="676"/>
      <c r="CH36" s="660"/>
      <c r="CI36" s="676"/>
      <c r="CJ36" s="649"/>
      <c r="CK36" s="660"/>
      <c r="CL36" s="676"/>
      <c r="CM36" s="649"/>
      <c r="CN36" s="20"/>
      <c r="CO36" s="44"/>
      <c r="CP36" s="91"/>
      <c r="CQ36" s="91"/>
      <c r="CR36" s="91"/>
      <c r="CS36" s="91"/>
    </row>
    <row r="37" spans="1:97" ht="17.25" customHeight="1" x14ac:dyDescent="0.2">
      <c r="A37" s="685"/>
      <c r="B37" s="686"/>
      <c r="C37" s="687"/>
      <c r="D37" s="695"/>
      <c r="E37" s="696"/>
      <c r="F37" s="696"/>
      <c r="G37" s="696"/>
      <c r="H37" s="696"/>
      <c r="I37" s="697"/>
      <c r="J37" s="653" t="s">
        <v>15</v>
      </c>
      <c r="K37" s="654"/>
      <c r="L37" s="654"/>
      <c r="M37" s="654"/>
      <c r="N37" s="654"/>
      <c r="O37" s="654"/>
      <c r="P37" s="654"/>
      <c r="Q37" s="654"/>
      <c r="R37" s="654"/>
      <c r="S37" s="654"/>
      <c r="T37" s="654"/>
      <c r="U37" s="654"/>
      <c r="V37" s="654"/>
      <c r="W37" s="654"/>
      <c r="X37" s="654"/>
      <c r="Y37" s="655"/>
      <c r="Z37" s="145"/>
      <c r="AA37" s="702"/>
      <c r="AB37" s="139"/>
      <c r="AC37" s="139"/>
      <c r="AD37" s="707"/>
      <c r="AE37" s="708"/>
      <c r="AF37" s="708"/>
      <c r="AG37" s="708"/>
      <c r="AH37" s="708"/>
      <c r="AI37" s="709"/>
      <c r="AJ37" s="656"/>
      <c r="AK37" s="658"/>
      <c r="AL37" s="707"/>
      <c r="AM37" s="708"/>
      <c r="AN37" s="708"/>
      <c r="AO37" s="708"/>
      <c r="AP37" s="708"/>
      <c r="AQ37" s="709"/>
      <c r="AR37" s="716"/>
      <c r="AS37" s="719"/>
      <c r="AT37" s="722"/>
      <c r="AU37" s="604"/>
      <c r="AV37" s="726"/>
      <c r="AW37" s="727"/>
      <c r="AX37" s="652"/>
      <c r="AY37" s="604"/>
      <c r="AZ37" s="606"/>
      <c r="BA37" s="606"/>
      <c r="BB37" s="601"/>
      <c r="BC37" s="602"/>
      <c r="BD37" s="600"/>
      <c r="BE37" s="660"/>
      <c r="BF37" s="660"/>
      <c r="BG37" s="660"/>
      <c r="BH37" s="660"/>
      <c r="BI37" s="660"/>
      <c r="BJ37" s="649"/>
      <c r="BK37" s="671"/>
      <c r="BL37" s="660"/>
      <c r="BM37" s="660"/>
      <c r="BN37" s="649"/>
      <c r="BO37" s="660"/>
      <c r="BP37" s="649"/>
      <c r="BQ37" s="660"/>
      <c r="BR37" s="666"/>
      <c r="BS37" s="668"/>
      <c r="BT37" s="649"/>
      <c r="BU37" s="649"/>
      <c r="BV37" s="660"/>
      <c r="BW37" s="676"/>
      <c r="BX37" s="649"/>
      <c r="BY37" s="649"/>
      <c r="BZ37" s="666"/>
      <c r="CA37" s="668"/>
      <c r="CB37" s="660"/>
      <c r="CC37" s="680"/>
      <c r="CD37" s="649"/>
      <c r="CE37" s="649"/>
      <c r="CF37" s="671" t="str">
        <f>MID(【入力シート】電気使用申込書!$O$20,1,1)</f>
        <v/>
      </c>
      <c r="CG37" s="671" t="str">
        <f>MID(【入力シート】電気使用申込書!$O$20,2,1)</f>
        <v/>
      </c>
      <c r="CH37" s="660"/>
      <c r="CI37" s="649"/>
      <c r="CJ37" s="649"/>
      <c r="CK37" s="660"/>
      <c r="CL37" s="676"/>
      <c r="CM37" s="649"/>
      <c r="CN37" s="20"/>
      <c r="CO37" s="44"/>
      <c r="CP37" s="91"/>
      <c r="CQ37" s="91"/>
      <c r="CR37" s="91"/>
      <c r="CS37" s="91"/>
    </row>
    <row r="38" spans="1:97" ht="17.25" customHeight="1" x14ac:dyDescent="0.2">
      <c r="A38" s="685"/>
      <c r="B38" s="686"/>
      <c r="C38" s="687"/>
      <c r="D38" s="695"/>
      <c r="E38" s="696"/>
      <c r="F38" s="696"/>
      <c r="G38" s="696"/>
      <c r="H38" s="696"/>
      <c r="I38" s="697"/>
      <c r="J38" s="656" t="str">
        <f>IF(【入力シート】電気使用申込書!AF36="","",【入力シート】電気使用申込書!AF36)</f>
        <v/>
      </c>
      <c r="K38" s="662"/>
      <c r="L38" s="662"/>
      <c r="M38" s="662"/>
      <c r="N38" s="662"/>
      <c r="O38" s="662"/>
      <c r="P38" s="662"/>
      <c r="Q38" s="662"/>
      <c r="R38" s="662"/>
      <c r="S38" s="662"/>
      <c r="T38" s="662"/>
      <c r="U38" s="662"/>
      <c r="V38" s="662"/>
      <c r="W38" s="662"/>
      <c r="X38" s="662"/>
      <c r="Y38" s="663"/>
      <c r="Z38" s="145"/>
      <c r="AA38" s="702"/>
      <c r="AB38" s="139"/>
      <c r="AC38" s="139"/>
      <c r="AD38" s="707"/>
      <c r="AE38" s="708"/>
      <c r="AF38" s="708"/>
      <c r="AG38" s="708"/>
      <c r="AH38" s="708"/>
      <c r="AI38" s="709"/>
      <c r="AJ38" s="656"/>
      <c r="AK38" s="658"/>
      <c r="AL38" s="707"/>
      <c r="AM38" s="708"/>
      <c r="AN38" s="708"/>
      <c r="AO38" s="708"/>
      <c r="AP38" s="708"/>
      <c r="AQ38" s="709"/>
      <c r="AR38" s="716"/>
      <c r="AS38" s="719"/>
      <c r="AT38" s="722"/>
      <c r="AU38" s="604"/>
      <c r="AV38" s="726"/>
      <c r="AW38" s="727"/>
      <c r="AX38" s="651" t="s">
        <v>45</v>
      </c>
      <c r="AY38" s="603"/>
      <c r="AZ38" s="605"/>
      <c r="BA38" s="605"/>
      <c r="BB38" s="594"/>
      <c r="BC38" s="596"/>
      <c r="BD38" s="598"/>
      <c r="BE38" s="660"/>
      <c r="BF38" s="660"/>
      <c r="BG38" s="660"/>
      <c r="BH38" s="660"/>
      <c r="BI38" s="660"/>
      <c r="BJ38" s="649"/>
      <c r="BK38" s="671"/>
      <c r="BL38" s="660"/>
      <c r="BM38" s="660"/>
      <c r="BN38" s="649"/>
      <c r="BO38" s="660"/>
      <c r="BP38" s="649"/>
      <c r="BQ38" s="660"/>
      <c r="BR38" s="666"/>
      <c r="BS38" s="668"/>
      <c r="BT38" s="649"/>
      <c r="BU38" s="649"/>
      <c r="BV38" s="660"/>
      <c r="BW38" s="676"/>
      <c r="BX38" s="649"/>
      <c r="BY38" s="649"/>
      <c r="BZ38" s="666"/>
      <c r="CA38" s="668"/>
      <c r="CB38" s="660"/>
      <c r="CC38" s="680"/>
      <c r="CD38" s="649"/>
      <c r="CE38" s="649"/>
      <c r="CF38" s="671"/>
      <c r="CG38" s="671"/>
      <c r="CH38" s="660"/>
      <c r="CI38" s="649"/>
      <c r="CJ38" s="649"/>
      <c r="CK38" s="660"/>
      <c r="CL38" s="676"/>
      <c r="CM38" s="649"/>
      <c r="CN38" s="20"/>
      <c r="CO38" s="44"/>
      <c r="CP38" s="91"/>
      <c r="CQ38" s="91"/>
      <c r="CR38" s="91"/>
      <c r="CS38" s="91"/>
    </row>
    <row r="39" spans="1:97" ht="17.25" customHeight="1" x14ac:dyDescent="0.2">
      <c r="A39" s="688"/>
      <c r="B39" s="689"/>
      <c r="C39" s="690"/>
      <c r="D39" s="698"/>
      <c r="E39" s="699"/>
      <c r="F39" s="699"/>
      <c r="G39" s="699"/>
      <c r="H39" s="699"/>
      <c r="I39" s="700"/>
      <c r="J39" s="657"/>
      <c r="K39" s="664"/>
      <c r="L39" s="664"/>
      <c r="M39" s="664"/>
      <c r="N39" s="664"/>
      <c r="O39" s="664"/>
      <c r="P39" s="664"/>
      <c r="Q39" s="664"/>
      <c r="R39" s="664"/>
      <c r="S39" s="664"/>
      <c r="T39" s="664"/>
      <c r="U39" s="664"/>
      <c r="V39" s="664"/>
      <c r="W39" s="664"/>
      <c r="X39" s="664"/>
      <c r="Y39" s="665"/>
      <c r="Z39" s="147"/>
      <c r="AA39" s="703"/>
      <c r="AB39" s="62"/>
      <c r="AC39" s="62"/>
      <c r="AD39" s="710"/>
      <c r="AE39" s="711"/>
      <c r="AF39" s="711"/>
      <c r="AG39" s="711"/>
      <c r="AH39" s="711"/>
      <c r="AI39" s="712"/>
      <c r="AJ39" s="657"/>
      <c r="AK39" s="659"/>
      <c r="AL39" s="710"/>
      <c r="AM39" s="711"/>
      <c r="AN39" s="711"/>
      <c r="AO39" s="711"/>
      <c r="AP39" s="711"/>
      <c r="AQ39" s="712"/>
      <c r="AR39" s="717"/>
      <c r="AS39" s="720"/>
      <c r="AT39" s="723"/>
      <c r="AU39" s="728"/>
      <c r="AV39" s="729"/>
      <c r="AW39" s="730"/>
      <c r="AX39" s="652"/>
      <c r="AY39" s="604"/>
      <c r="AZ39" s="606"/>
      <c r="BA39" s="606"/>
      <c r="BB39" s="601"/>
      <c r="BC39" s="602"/>
      <c r="BD39" s="600"/>
      <c r="BE39" s="661"/>
      <c r="BF39" s="661"/>
      <c r="BG39" s="661"/>
      <c r="BH39" s="661"/>
      <c r="BI39" s="661"/>
      <c r="BJ39" s="650"/>
      <c r="BK39" s="672"/>
      <c r="BL39" s="661"/>
      <c r="BM39" s="661"/>
      <c r="BN39" s="650"/>
      <c r="BO39" s="661"/>
      <c r="BP39" s="650"/>
      <c r="BQ39" s="661"/>
      <c r="BR39" s="667"/>
      <c r="BS39" s="669"/>
      <c r="BT39" s="650"/>
      <c r="BU39" s="650"/>
      <c r="BV39" s="661"/>
      <c r="BW39" s="679"/>
      <c r="BX39" s="650"/>
      <c r="BY39" s="650"/>
      <c r="BZ39" s="667"/>
      <c r="CA39" s="669"/>
      <c r="CB39" s="661"/>
      <c r="CC39" s="681"/>
      <c r="CD39" s="650"/>
      <c r="CE39" s="650"/>
      <c r="CF39" s="672"/>
      <c r="CG39" s="672"/>
      <c r="CH39" s="661"/>
      <c r="CI39" s="650"/>
      <c r="CJ39" s="650"/>
      <c r="CK39" s="661"/>
      <c r="CL39" s="679"/>
      <c r="CM39" s="650"/>
      <c r="CN39" s="20"/>
      <c r="CO39" s="44"/>
      <c r="CP39" s="91"/>
      <c r="CQ39" s="91"/>
      <c r="CR39" s="91"/>
      <c r="CS39" s="91"/>
    </row>
    <row r="40" spans="1:97" ht="17.25" customHeight="1" x14ac:dyDescent="0.2">
      <c r="A40" s="682">
        <v>4</v>
      </c>
      <c r="B40" s="683"/>
      <c r="C40" s="684"/>
      <c r="D40" s="692">
        <f>【入力シート】電気使用申込書!D42</f>
        <v>0</v>
      </c>
      <c r="E40" s="693"/>
      <c r="F40" s="693"/>
      <c r="G40" s="693"/>
      <c r="H40" s="693"/>
      <c r="I40" s="694"/>
      <c r="J40" s="691" t="str">
        <f>IF(【入力シート】電気使用申込書!P42="","",【入力シート】電気使用申込書!P42)</f>
        <v/>
      </c>
      <c r="K40" s="691"/>
      <c r="L40" s="691"/>
      <c r="M40" s="691"/>
      <c r="N40" s="691"/>
      <c r="O40" s="691"/>
      <c r="P40" s="691"/>
      <c r="Q40" s="691"/>
      <c r="R40" s="691"/>
      <c r="S40" s="691"/>
      <c r="T40" s="691"/>
      <c r="U40" s="691"/>
      <c r="V40" s="691"/>
      <c r="W40" s="691"/>
      <c r="X40" s="691"/>
      <c r="Y40" s="691"/>
      <c r="Z40" s="143" t="str">
        <f>IF(【入力シート】電気使用申込書!AV42="","",【入力シート】電気使用申込書!AV42)</f>
        <v/>
      </c>
      <c r="AA40" s="701"/>
      <c r="AB40" s="80" t="str">
        <f>【入力シート】電気使用申込書!AX42</f>
        <v/>
      </c>
      <c r="AC40" s="80"/>
      <c r="AD40" s="704" t="str">
        <f>IF(AD34="","",AD34)</f>
        <v/>
      </c>
      <c r="AE40" s="705"/>
      <c r="AF40" s="705"/>
      <c r="AG40" s="705"/>
      <c r="AH40" s="705"/>
      <c r="AI40" s="706"/>
      <c r="AJ40" s="713"/>
      <c r="AK40" s="714"/>
      <c r="AL40" s="704" t="str">
        <f>IF(AL34="","",AL34)</f>
        <v/>
      </c>
      <c r="AM40" s="705"/>
      <c r="AN40" s="705"/>
      <c r="AO40" s="705"/>
      <c r="AP40" s="705"/>
      <c r="AQ40" s="706"/>
      <c r="AR40" s="715" t="str">
        <f>IF(【入力シート】電気使用申込書!X20="","",IF(【入力シート】電気使用申込書!$X$20="単相３線式",2,1))</f>
        <v/>
      </c>
      <c r="AS40" s="718"/>
      <c r="AT40" s="721"/>
      <c r="AU40" s="603"/>
      <c r="AV40" s="724"/>
      <c r="AW40" s="725"/>
      <c r="AX40" s="731" t="s">
        <v>43</v>
      </c>
      <c r="AY40" s="603"/>
      <c r="AZ40" s="605"/>
      <c r="BA40" s="605"/>
      <c r="BB40" s="594"/>
      <c r="BC40" s="596"/>
      <c r="BD40" s="598"/>
      <c r="BE40" s="660"/>
      <c r="BF40" s="668"/>
      <c r="BG40" s="668"/>
      <c r="BH40" s="668"/>
      <c r="BI40" s="668"/>
      <c r="BJ40" s="676"/>
      <c r="BK40" s="670" t="str">
        <f>AR40</f>
        <v/>
      </c>
      <c r="BL40" s="673"/>
      <c r="BM40" s="674"/>
      <c r="BN40" s="675"/>
      <c r="BO40" s="660"/>
      <c r="BP40" s="676"/>
      <c r="BQ40" s="673"/>
      <c r="BR40" s="677"/>
      <c r="BS40" s="674"/>
      <c r="BT40" s="675"/>
      <c r="BU40" s="648"/>
      <c r="BV40" s="673"/>
      <c r="BW40" s="675"/>
      <c r="BX40" s="648"/>
      <c r="BY40" s="660"/>
      <c r="BZ40" s="678"/>
      <c r="CA40" s="668"/>
      <c r="CB40" s="668"/>
      <c r="CC40" s="680"/>
      <c r="CD40" s="676"/>
      <c r="CE40" s="660"/>
      <c r="CF40" s="668"/>
      <c r="CG40" s="676"/>
      <c r="CH40" s="673"/>
      <c r="CI40" s="675"/>
      <c r="CJ40" s="648"/>
      <c r="CK40" s="673"/>
      <c r="CL40" s="675"/>
      <c r="CM40" s="648"/>
      <c r="CN40" s="20"/>
      <c r="CO40" s="44"/>
      <c r="CP40" s="91" t="s">
        <v>171</v>
      </c>
      <c r="CQ40" s="91"/>
      <c r="CR40" s="91"/>
      <c r="CS40" s="91"/>
    </row>
    <row r="41" spans="1:97" ht="17.25" customHeight="1" x14ac:dyDescent="0.2">
      <c r="A41" s="685"/>
      <c r="B41" s="686"/>
      <c r="C41" s="687"/>
      <c r="D41" s="695"/>
      <c r="E41" s="696"/>
      <c r="F41" s="696"/>
      <c r="G41" s="696"/>
      <c r="H41" s="696"/>
      <c r="I41" s="697"/>
      <c r="J41" s="691"/>
      <c r="K41" s="691"/>
      <c r="L41" s="691"/>
      <c r="M41" s="691"/>
      <c r="N41" s="691"/>
      <c r="O41" s="691"/>
      <c r="P41" s="691"/>
      <c r="Q41" s="691"/>
      <c r="R41" s="691"/>
      <c r="S41" s="691"/>
      <c r="T41" s="691"/>
      <c r="U41" s="691"/>
      <c r="V41" s="691"/>
      <c r="W41" s="691"/>
      <c r="X41" s="691"/>
      <c r="Y41" s="691"/>
      <c r="Z41" s="145"/>
      <c r="AA41" s="702"/>
      <c r="AB41" s="139"/>
      <c r="AC41" s="139"/>
      <c r="AD41" s="707"/>
      <c r="AE41" s="708"/>
      <c r="AF41" s="708"/>
      <c r="AG41" s="708"/>
      <c r="AH41" s="708"/>
      <c r="AI41" s="709"/>
      <c r="AJ41" s="656"/>
      <c r="AK41" s="663"/>
      <c r="AL41" s="707"/>
      <c r="AM41" s="708"/>
      <c r="AN41" s="708"/>
      <c r="AO41" s="708"/>
      <c r="AP41" s="708"/>
      <c r="AQ41" s="709"/>
      <c r="AR41" s="716"/>
      <c r="AS41" s="719"/>
      <c r="AT41" s="722"/>
      <c r="AU41" s="604"/>
      <c r="AV41" s="726"/>
      <c r="AW41" s="727"/>
      <c r="AX41" s="652"/>
      <c r="AY41" s="604"/>
      <c r="AZ41" s="606"/>
      <c r="BA41" s="606"/>
      <c r="BB41" s="601"/>
      <c r="BC41" s="602"/>
      <c r="BD41" s="600"/>
      <c r="BE41" s="660"/>
      <c r="BF41" s="668"/>
      <c r="BG41" s="668"/>
      <c r="BH41" s="668"/>
      <c r="BI41" s="668"/>
      <c r="BJ41" s="676"/>
      <c r="BK41" s="671"/>
      <c r="BL41" s="660"/>
      <c r="BM41" s="668"/>
      <c r="BN41" s="676"/>
      <c r="BO41" s="660"/>
      <c r="BP41" s="676"/>
      <c r="BQ41" s="660"/>
      <c r="BR41" s="678"/>
      <c r="BS41" s="668"/>
      <c r="BT41" s="676"/>
      <c r="BU41" s="649"/>
      <c r="BV41" s="660"/>
      <c r="BW41" s="676"/>
      <c r="BX41" s="649"/>
      <c r="BY41" s="660"/>
      <c r="BZ41" s="678"/>
      <c r="CA41" s="668"/>
      <c r="CB41" s="668"/>
      <c r="CC41" s="680"/>
      <c r="CD41" s="676"/>
      <c r="CE41" s="660"/>
      <c r="CF41" s="668"/>
      <c r="CG41" s="676"/>
      <c r="CH41" s="660"/>
      <c r="CI41" s="676"/>
      <c r="CJ41" s="649"/>
      <c r="CK41" s="660"/>
      <c r="CL41" s="676"/>
      <c r="CM41" s="649"/>
      <c r="CN41" s="20"/>
      <c r="CO41" s="43"/>
      <c r="CP41" s="91"/>
      <c r="CQ41" s="91"/>
      <c r="CR41" s="91"/>
      <c r="CS41" s="91"/>
    </row>
    <row r="42" spans="1:97" ht="17.25" customHeight="1" x14ac:dyDescent="0.2">
      <c r="A42" s="685"/>
      <c r="B42" s="686"/>
      <c r="C42" s="687"/>
      <c r="D42" s="695"/>
      <c r="E42" s="696"/>
      <c r="F42" s="696"/>
      <c r="G42" s="696"/>
      <c r="H42" s="696"/>
      <c r="I42" s="697"/>
      <c r="J42" s="691"/>
      <c r="K42" s="691"/>
      <c r="L42" s="691"/>
      <c r="M42" s="691"/>
      <c r="N42" s="691"/>
      <c r="O42" s="691"/>
      <c r="P42" s="691"/>
      <c r="Q42" s="691"/>
      <c r="R42" s="691"/>
      <c r="S42" s="691"/>
      <c r="T42" s="691"/>
      <c r="U42" s="691"/>
      <c r="V42" s="691"/>
      <c r="W42" s="691"/>
      <c r="X42" s="691"/>
      <c r="Y42" s="691"/>
      <c r="Z42" s="145"/>
      <c r="AA42" s="702"/>
      <c r="AB42" s="139"/>
      <c r="AC42" s="139"/>
      <c r="AD42" s="707"/>
      <c r="AE42" s="708"/>
      <c r="AF42" s="708"/>
      <c r="AG42" s="708"/>
      <c r="AH42" s="708"/>
      <c r="AI42" s="709"/>
      <c r="AJ42" s="656"/>
      <c r="AK42" s="663"/>
      <c r="AL42" s="707"/>
      <c r="AM42" s="708"/>
      <c r="AN42" s="708"/>
      <c r="AO42" s="708"/>
      <c r="AP42" s="708"/>
      <c r="AQ42" s="709"/>
      <c r="AR42" s="716"/>
      <c r="AS42" s="719"/>
      <c r="AT42" s="722"/>
      <c r="AU42" s="604"/>
      <c r="AV42" s="726"/>
      <c r="AW42" s="727"/>
      <c r="AX42" s="651" t="s">
        <v>44</v>
      </c>
      <c r="AY42" s="603"/>
      <c r="AZ42" s="605"/>
      <c r="BA42" s="605"/>
      <c r="BB42" s="594"/>
      <c r="BC42" s="596"/>
      <c r="BD42" s="598"/>
      <c r="BE42" s="660"/>
      <c r="BF42" s="668"/>
      <c r="BG42" s="668"/>
      <c r="BH42" s="668"/>
      <c r="BI42" s="668"/>
      <c r="BJ42" s="676"/>
      <c r="BK42" s="671"/>
      <c r="BL42" s="660"/>
      <c r="BM42" s="668"/>
      <c r="BN42" s="676"/>
      <c r="BO42" s="660"/>
      <c r="BP42" s="676"/>
      <c r="BQ42" s="660"/>
      <c r="BR42" s="678"/>
      <c r="BS42" s="668"/>
      <c r="BT42" s="676"/>
      <c r="BU42" s="649"/>
      <c r="BV42" s="660"/>
      <c r="BW42" s="676"/>
      <c r="BX42" s="649"/>
      <c r="BY42" s="660"/>
      <c r="BZ42" s="678"/>
      <c r="CA42" s="668"/>
      <c r="CB42" s="668"/>
      <c r="CC42" s="680"/>
      <c r="CD42" s="676"/>
      <c r="CE42" s="660"/>
      <c r="CF42" s="668"/>
      <c r="CG42" s="676"/>
      <c r="CH42" s="660"/>
      <c r="CI42" s="676"/>
      <c r="CJ42" s="649"/>
      <c r="CK42" s="660"/>
      <c r="CL42" s="676"/>
      <c r="CM42" s="649"/>
      <c r="CN42" s="20"/>
      <c r="CO42" s="43"/>
      <c r="CP42" s="91"/>
      <c r="CQ42" s="91"/>
      <c r="CR42" s="91"/>
      <c r="CS42" s="91"/>
    </row>
    <row r="43" spans="1:97" ht="17.25" customHeight="1" x14ac:dyDescent="0.2">
      <c r="A43" s="685"/>
      <c r="B43" s="686"/>
      <c r="C43" s="687"/>
      <c r="D43" s="695"/>
      <c r="E43" s="696"/>
      <c r="F43" s="696"/>
      <c r="G43" s="696"/>
      <c r="H43" s="696"/>
      <c r="I43" s="697"/>
      <c r="J43" s="653" t="s">
        <v>15</v>
      </c>
      <c r="K43" s="654"/>
      <c r="L43" s="654"/>
      <c r="M43" s="654"/>
      <c r="N43" s="654"/>
      <c r="O43" s="654"/>
      <c r="P43" s="654"/>
      <c r="Q43" s="654"/>
      <c r="R43" s="654"/>
      <c r="S43" s="654"/>
      <c r="T43" s="654"/>
      <c r="U43" s="654"/>
      <c r="V43" s="654"/>
      <c r="W43" s="654"/>
      <c r="X43" s="654"/>
      <c r="Y43" s="655"/>
      <c r="Z43" s="145"/>
      <c r="AA43" s="702"/>
      <c r="AB43" s="139"/>
      <c r="AC43" s="139"/>
      <c r="AD43" s="707"/>
      <c r="AE43" s="708"/>
      <c r="AF43" s="708"/>
      <c r="AG43" s="708"/>
      <c r="AH43" s="708"/>
      <c r="AI43" s="709"/>
      <c r="AJ43" s="656"/>
      <c r="AK43" s="658"/>
      <c r="AL43" s="707"/>
      <c r="AM43" s="708"/>
      <c r="AN43" s="708"/>
      <c r="AO43" s="708"/>
      <c r="AP43" s="708"/>
      <c r="AQ43" s="709"/>
      <c r="AR43" s="716"/>
      <c r="AS43" s="719"/>
      <c r="AT43" s="722"/>
      <c r="AU43" s="604"/>
      <c r="AV43" s="726"/>
      <c r="AW43" s="727"/>
      <c r="AX43" s="652"/>
      <c r="AY43" s="604"/>
      <c r="AZ43" s="606"/>
      <c r="BA43" s="606"/>
      <c r="BB43" s="601"/>
      <c r="BC43" s="602"/>
      <c r="BD43" s="600"/>
      <c r="BE43" s="660"/>
      <c r="BF43" s="660"/>
      <c r="BG43" s="660"/>
      <c r="BH43" s="660"/>
      <c r="BI43" s="660"/>
      <c r="BJ43" s="649"/>
      <c r="BK43" s="671"/>
      <c r="BL43" s="660"/>
      <c r="BM43" s="660"/>
      <c r="BN43" s="649"/>
      <c r="BO43" s="660"/>
      <c r="BP43" s="649"/>
      <c r="BQ43" s="660"/>
      <c r="BR43" s="666"/>
      <c r="BS43" s="668"/>
      <c r="BT43" s="649"/>
      <c r="BU43" s="649"/>
      <c r="BV43" s="660"/>
      <c r="BW43" s="676"/>
      <c r="BX43" s="649"/>
      <c r="BY43" s="649"/>
      <c r="BZ43" s="666"/>
      <c r="CA43" s="668"/>
      <c r="CB43" s="660"/>
      <c r="CC43" s="680"/>
      <c r="CD43" s="649"/>
      <c r="CE43" s="649"/>
      <c r="CF43" s="671" t="str">
        <f>MID(【入力シート】電気使用申込書!$O$20,1,1)</f>
        <v/>
      </c>
      <c r="CG43" s="671" t="str">
        <f>MID(【入力シート】電気使用申込書!$O$20,2,1)</f>
        <v/>
      </c>
      <c r="CH43" s="660"/>
      <c r="CI43" s="649"/>
      <c r="CJ43" s="649"/>
      <c r="CK43" s="660"/>
      <c r="CL43" s="676"/>
      <c r="CM43" s="649"/>
      <c r="CN43" s="20"/>
      <c r="CO43" s="43"/>
      <c r="CP43" s="91"/>
      <c r="CQ43" s="91"/>
      <c r="CR43" s="91"/>
      <c r="CS43" s="91"/>
    </row>
    <row r="44" spans="1:97" ht="17.25" customHeight="1" x14ac:dyDescent="0.2">
      <c r="A44" s="685"/>
      <c r="B44" s="686"/>
      <c r="C44" s="687"/>
      <c r="D44" s="695"/>
      <c r="E44" s="696"/>
      <c r="F44" s="696"/>
      <c r="G44" s="696"/>
      <c r="H44" s="696"/>
      <c r="I44" s="697"/>
      <c r="J44" s="656" t="str">
        <f>IF(【入力シート】電気使用申込書!AF42="","",【入力シート】電気使用申込書!AF42)</f>
        <v/>
      </c>
      <c r="K44" s="662"/>
      <c r="L44" s="662"/>
      <c r="M44" s="662"/>
      <c r="N44" s="662"/>
      <c r="O44" s="662"/>
      <c r="P44" s="662"/>
      <c r="Q44" s="662"/>
      <c r="R44" s="662"/>
      <c r="S44" s="662"/>
      <c r="T44" s="662"/>
      <c r="U44" s="662"/>
      <c r="V44" s="662"/>
      <c r="W44" s="662"/>
      <c r="X44" s="662"/>
      <c r="Y44" s="663"/>
      <c r="Z44" s="145"/>
      <c r="AA44" s="702"/>
      <c r="AB44" s="139"/>
      <c r="AC44" s="139"/>
      <c r="AD44" s="707"/>
      <c r="AE44" s="708"/>
      <c r="AF44" s="708"/>
      <c r="AG44" s="708"/>
      <c r="AH44" s="708"/>
      <c r="AI44" s="709"/>
      <c r="AJ44" s="656"/>
      <c r="AK44" s="658"/>
      <c r="AL44" s="707"/>
      <c r="AM44" s="708"/>
      <c r="AN44" s="708"/>
      <c r="AO44" s="708"/>
      <c r="AP44" s="708"/>
      <c r="AQ44" s="709"/>
      <c r="AR44" s="716"/>
      <c r="AS44" s="719"/>
      <c r="AT44" s="722"/>
      <c r="AU44" s="604"/>
      <c r="AV44" s="726"/>
      <c r="AW44" s="727"/>
      <c r="AX44" s="651" t="s">
        <v>45</v>
      </c>
      <c r="AY44" s="603"/>
      <c r="AZ44" s="605"/>
      <c r="BA44" s="605"/>
      <c r="BB44" s="594"/>
      <c r="BC44" s="596"/>
      <c r="BD44" s="598"/>
      <c r="BE44" s="660"/>
      <c r="BF44" s="660"/>
      <c r="BG44" s="660"/>
      <c r="BH44" s="660"/>
      <c r="BI44" s="660"/>
      <c r="BJ44" s="649"/>
      <c r="BK44" s="671"/>
      <c r="BL44" s="660"/>
      <c r="BM44" s="660"/>
      <c r="BN44" s="649"/>
      <c r="BO44" s="660"/>
      <c r="BP44" s="649"/>
      <c r="BQ44" s="660"/>
      <c r="BR44" s="666"/>
      <c r="BS44" s="668"/>
      <c r="BT44" s="649"/>
      <c r="BU44" s="649"/>
      <c r="BV44" s="660"/>
      <c r="BW44" s="676"/>
      <c r="BX44" s="649"/>
      <c r="BY44" s="649"/>
      <c r="BZ44" s="666"/>
      <c r="CA44" s="668"/>
      <c r="CB44" s="660"/>
      <c r="CC44" s="680"/>
      <c r="CD44" s="649"/>
      <c r="CE44" s="649"/>
      <c r="CF44" s="671"/>
      <c r="CG44" s="671"/>
      <c r="CH44" s="660"/>
      <c r="CI44" s="649"/>
      <c r="CJ44" s="649"/>
      <c r="CK44" s="660"/>
      <c r="CL44" s="676"/>
      <c r="CM44" s="649"/>
      <c r="CN44" s="20"/>
      <c r="CO44" s="43"/>
      <c r="CP44" s="91"/>
      <c r="CQ44" s="91"/>
      <c r="CR44" s="91"/>
      <c r="CS44" s="91"/>
    </row>
    <row r="45" spans="1:97" ht="17.25" customHeight="1" x14ac:dyDescent="0.2">
      <c r="A45" s="688"/>
      <c r="B45" s="689"/>
      <c r="C45" s="690"/>
      <c r="D45" s="698"/>
      <c r="E45" s="699"/>
      <c r="F45" s="699"/>
      <c r="G45" s="699"/>
      <c r="H45" s="699"/>
      <c r="I45" s="700"/>
      <c r="J45" s="657"/>
      <c r="K45" s="664"/>
      <c r="L45" s="664"/>
      <c r="M45" s="664"/>
      <c r="N45" s="664"/>
      <c r="O45" s="664"/>
      <c r="P45" s="664"/>
      <c r="Q45" s="664"/>
      <c r="R45" s="664"/>
      <c r="S45" s="664"/>
      <c r="T45" s="664"/>
      <c r="U45" s="664"/>
      <c r="V45" s="664"/>
      <c r="W45" s="664"/>
      <c r="X45" s="664"/>
      <c r="Y45" s="665"/>
      <c r="Z45" s="147"/>
      <c r="AA45" s="703"/>
      <c r="AB45" s="62"/>
      <c r="AC45" s="62"/>
      <c r="AD45" s="710"/>
      <c r="AE45" s="711"/>
      <c r="AF45" s="711"/>
      <c r="AG45" s="711"/>
      <c r="AH45" s="711"/>
      <c r="AI45" s="712"/>
      <c r="AJ45" s="657"/>
      <c r="AK45" s="659"/>
      <c r="AL45" s="710"/>
      <c r="AM45" s="711"/>
      <c r="AN45" s="711"/>
      <c r="AO45" s="711"/>
      <c r="AP45" s="711"/>
      <c r="AQ45" s="712"/>
      <c r="AR45" s="717"/>
      <c r="AS45" s="720"/>
      <c r="AT45" s="723"/>
      <c r="AU45" s="728"/>
      <c r="AV45" s="729"/>
      <c r="AW45" s="730"/>
      <c r="AX45" s="652"/>
      <c r="AY45" s="604"/>
      <c r="AZ45" s="606"/>
      <c r="BA45" s="606"/>
      <c r="BB45" s="601"/>
      <c r="BC45" s="602"/>
      <c r="BD45" s="600"/>
      <c r="BE45" s="661"/>
      <c r="BF45" s="661"/>
      <c r="BG45" s="661"/>
      <c r="BH45" s="661"/>
      <c r="BI45" s="661"/>
      <c r="BJ45" s="650"/>
      <c r="BK45" s="672"/>
      <c r="BL45" s="661"/>
      <c r="BM45" s="661"/>
      <c r="BN45" s="650"/>
      <c r="BO45" s="661"/>
      <c r="BP45" s="650"/>
      <c r="BQ45" s="661"/>
      <c r="BR45" s="667"/>
      <c r="BS45" s="669"/>
      <c r="BT45" s="650"/>
      <c r="BU45" s="650"/>
      <c r="BV45" s="661"/>
      <c r="BW45" s="679"/>
      <c r="BX45" s="650"/>
      <c r="BY45" s="650"/>
      <c r="BZ45" s="667"/>
      <c r="CA45" s="669"/>
      <c r="CB45" s="661"/>
      <c r="CC45" s="681"/>
      <c r="CD45" s="650"/>
      <c r="CE45" s="650"/>
      <c r="CF45" s="672"/>
      <c r="CG45" s="672"/>
      <c r="CH45" s="661"/>
      <c r="CI45" s="650"/>
      <c r="CJ45" s="650"/>
      <c r="CK45" s="661"/>
      <c r="CL45" s="679"/>
      <c r="CM45" s="650"/>
      <c r="CN45" s="20"/>
      <c r="CO45" s="43"/>
      <c r="CP45" s="91"/>
      <c r="CQ45" s="91"/>
      <c r="CR45" s="91"/>
      <c r="CS45" s="91"/>
    </row>
    <row r="46" spans="1:97" ht="17.25" customHeight="1" x14ac:dyDescent="0.2">
      <c r="A46" s="682">
        <v>5</v>
      </c>
      <c r="B46" s="683"/>
      <c r="C46" s="684"/>
      <c r="D46" s="692">
        <f>【入力シート】電気使用申込書!D48</f>
        <v>0</v>
      </c>
      <c r="E46" s="693"/>
      <c r="F46" s="693"/>
      <c r="G46" s="693"/>
      <c r="H46" s="693"/>
      <c r="I46" s="694"/>
      <c r="J46" s="691" t="str">
        <f>IF(【入力シート】電気使用申込書!P48="","",【入力シート】電気使用申込書!P48)</f>
        <v/>
      </c>
      <c r="K46" s="691"/>
      <c r="L46" s="691"/>
      <c r="M46" s="691"/>
      <c r="N46" s="691"/>
      <c r="O46" s="691"/>
      <c r="P46" s="691"/>
      <c r="Q46" s="691"/>
      <c r="R46" s="691"/>
      <c r="S46" s="691"/>
      <c r="T46" s="691"/>
      <c r="U46" s="691"/>
      <c r="V46" s="691"/>
      <c r="W46" s="691"/>
      <c r="X46" s="691"/>
      <c r="Y46" s="691"/>
      <c r="Z46" s="143" t="str">
        <f>IF(【入力シート】電気使用申込書!AV48="","",【入力シート】電気使用申込書!AV48)</f>
        <v/>
      </c>
      <c r="AA46" s="701"/>
      <c r="AB46" s="80" t="str">
        <f>【入力シート】電気使用申込書!AX48</f>
        <v/>
      </c>
      <c r="AC46" s="80"/>
      <c r="AD46" s="704" t="str">
        <f>IF(AD40="","",AD40)</f>
        <v/>
      </c>
      <c r="AE46" s="705"/>
      <c r="AF46" s="705"/>
      <c r="AG46" s="705"/>
      <c r="AH46" s="705"/>
      <c r="AI46" s="706"/>
      <c r="AJ46" s="713"/>
      <c r="AK46" s="714"/>
      <c r="AL46" s="704" t="str">
        <f>IF(AL40="","",AL40)</f>
        <v/>
      </c>
      <c r="AM46" s="705"/>
      <c r="AN46" s="705"/>
      <c r="AO46" s="705"/>
      <c r="AP46" s="705"/>
      <c r="AQ46" s="706"/>
      <c r="AR46" s="715" t="str">
        <f>IF(【入力シート】電気使用申込書!X20="","",IF(【入力シート】電気使用申込書!$X$20="単相３線式",2,1))</f>
        <v/>
      </c>
      <c r="AS46" s="718"/>
      <c r="AT46" s="721"/>
      <c r="AU46" s="603"/>
      <c r="AV46" s="724"/>
      <c r="AW46" s="725"/>
      <c r="AX46" s="731" t="s">
        <v>43</v>
      </c>
      <c r="AY46" s="603"/>
      <c r="AZ46" s="605"/>
      <c r="BA46" s="605"/>
      <c r="BB46" s="594"/>
      <c r="BC46" s="596"/>
      <c r="BD46" s="598"/>
      <c r="BE46" s="660"/>
      <c r="BF46" s="668"/>
      <c r="BG46" s="668"/>
      <c r="BH46" s="668"/>
      <c r="BI46" s="668"/>
      <c r="BJ46" s="676"/>
      <c r="BK46" s="670" t="str">
        <f>AR46</f>
        <v/>
      </c>
      <c r="BL46" s="673"/>
      <c r="BM46" s="674"/>
      <c r="BN46" s="675"/>
      <c r="BO46" s="660"/>
      <c r="BP46" s="676"/>
      <c r="BQ46" s="673"/>
      <c r="BR46" s="677"/>
      <c r="BS46" s="674"/>
      <c r="BT46" s="675"/>
      <c r="BU46" s="648"/>
      <c r="BV46" s="673"/>
      <c r="BW46" s="675"/>
      <c r="BX46" s="648"/>
      <c r="BY46" s="660"/>
      <c r="BZ46" s="678"/>
      <c r="CA46" s="668"/>
      <c r="CB46" s="668"/>
      <c r="CC46" s="680"/>
      <c r="CD46" s="676"/>
      <c r="CE46" s="660"/>
      <c r="CF46" s="668"/>
      <c r="CG46" s="676"/>
      <c r="CH46" s="673"/>
      <c r="CI46" s="675"/>
      <c r="CJ46" s="648"/>
      <c r="CK46" s="673"/>
      <c r="CL46" s="675"/>
      <c r="CM46" s="648"/>
      <c r="CN46" s="20"/>
      <c r="CO46" s="43"/>
      <c r="CP46" s="91"/>
      <c r="CQ46" s="91"/>
      <c r="CR46" s="91"/>
      <c r="CS46" s="91"/>
    </row>
    <row r="47" spans="1:97" ht="17.25" customHeight="1" x14ac:dyDescent="0.2">
      <c r="A47" s="685"/>
      <c r="B47" s="686"/>
      <c r="C47" s="687"/>
      <c r="D47" s="695"/>
      <c r="E47" s="696"/>
      <c r="F47" s="696"/>
      <c r="G47" s="696"/>
      <c r="H47" s="696"/>
      <c r="I47" s="697"/>
      <c r="J47" s="691"/>
      <c r="K47" s="691"/>
      <c r="L47" s="691"/>
      <c r="M47" s="691"/>
      <c r="N47" s="691"/>
      <c r="O47" s="691"/>
      <c r="P47" s="691"/>
      <c r="Q47" s="691"/>
      <c r="R47" s="691"/>
      <c r="S47" s="691"/>
      <c r="T47" s="691"/>
      <c r="U47" s="691"/>
      <c r="V47" s="691"/>
      <c r="W47" s="691"/>
      <c r="X47" s="691"/>
      <c r="Y47" s="691"/>
      <c r="Z47" s="145"/>
      <c r="AA47" s="702"/>
      <c r="AB47" s="139"/>
      <c r="AC47" s="139"/>
      <c r="AD47" s="707"/>
      <c r="AE47" s="708"/>
      <c r="AF47" s="708"/>
      <c r="AG47" s="708"/>
      <c r="AH47" s="708"/>
      <c r="AI47" s="709"/>
      <c r="AJ47" s="656"/>
      <c r="AK47" s="663"/>
      <c r="AL47" s="707"/>
      <c r="AM47" s="708"/>
      <c r="AN47" s="708"/>
      <c r="AO47" s="708"/>
      <c r="AP47" s="708"/>
      <c r="AQ47" s="709"/>
      <c r="AR47" s="716"/>
      <c r="AS47" s="719"/>
      <c r="AT47" s="722"/>
      <c r="AU47" s="604"/>
      <c r="AV47" s="726"/>
      <c r="AW47" s="727"/>
      <c r="AX47" s="652"/>
      <c r="AY47" s="604"/>
      <c r="AZ47" s="606"/>
      <c r="BA47" s="606"/>
      <c r="BB47" s="601"/>
      <c r="BC47" s="602"/>
      <c r="BD47" s="600"/>
      <c r="BE47" s="660"/>
      <c r="BF47" s="668"/>
      <c r="BG47" s="668"/>
      <c r="BH47" s="668"/>
      <c r="BI47" s="668"/>
      <c r="BJ47" s="676"/>
      <c r="BK47" s="671"/>
      <c r="BL47" s="660"/>
      <c r="BM47" s="668"/>
      <c r="BN47" s="676"/>
      <c r="BO47" s="660"/>
      <c r="BP47" s="676"/>
      <c r="BQ47" s="660"/>
      <c r="BR47" s="678"/>
      <c r="BS47" s="668"/>
      <c r="BT47" s="676"/>
      <c r="BU47" s="649"/>
      <c r="BV47" s="660"/>
      <c r="BW47" s="676"/>
      <c r="BX47" s="649"/>
      <c r="BY47" s="660"/>
      <c r="BZ47" s="678"/>
      <c r="CA47" s="668"/>
      <c r="CB47" s="668"/>
      <c r="CC47" s="680"/>
      <c r="CD47" s="676"/>
      <c r="CE47" s="660"/>
      <c r="CF47" s="668"/>
      <c r="CG47" s="676"/>
      <c r="CH47" s="660"/>
      <c r="CI47" s="676"/>
      <c r="CJ47" s="649"/>
      <c r="CK47" s="660"/>
      <c r="CL47" s="676"/>
      <c r="CM47" s="649"/>
      <c r="CN47" s="20"/>
      <c r="CO47" s="43"/>
      <c r="CP47" s="91" t="s">
        <v>172</v>
      </c>
      <c r="CQ47" s="91"/>
      <c r="CR47" s="91"/>
      <c r="CS47" s="91"/>
    </row>
    <row r="48" spans="1:97" ht="17.25" customHeight="1" x14ac:dyDescent="0.2">
      <c r="A48" s="685"/>
      <c r="B48" s="686"/>
      <c r="C48" s="687"/>
      <c r="D48" s="695"/>
      <c r="E48" s="696"/>
      <c r="F48" s="696"/>
      <c r="G48" s="696"/>
      <c r="H48" s="696"/>
      <c r="I48" s="697"/>
      <c r="J48" s="691"/>
      <c r="K48" s="691"/>
      <c r="L48" s="691"/>
      <c r="M48" s="691"/>
      <c r="N48" s="691"/>
      <c r="O48" s="691"/>
      <c r="P48" s="691"/>
      <c r="Q48" s="691"/>
      <c r="R48" s="691"/>
      <c r="S48" s="691"/>
      <c r="T48" s="691"/>
      <c r="U48" s="691"/>
      <c r="V48" s="691"/>
      <c r="W48" s="691"/>
      <c r="X48" s="691"/>
      <c r="Y48" s="691"/>
      <c r="Z48" s="145"/>
      <c r="AA48" s="702"/>
      <c r="AB48" s="139"/>
      <c r="AC48" s="139"/>
      <c r="AD48" s="707"/>
      <c r="AE48" s="708"/>
      <c r="AF48" s="708"/>
      <c r="AG48" s="708"/>
      <c r="AH48" s="708"/>
      <c r="AI48" s="709"/>
      <c r="AJ48" s="656"/>
      <c r="AK48" s="663"/>
      <c r="AL48" s="707"/>
      <c r="AM48" s="708"/>
      <c r="AN48" s="708"/>
      <c r="AO48" s="708"/>
      <c r="AP48" s="708"/>
      <c r="AQ48" s="709"/>
      <c r="AR48" s="716"/>
      <c r="AS48" s="719"/>
      <c r="AT48" s="722"/>
      <c r="AU48" s="604"/>
      <c r="AV48" s="726"/>
      <c r="AW48" s="727"/>
      <c r="AX48" s="651" t="s">
        <v>44</v>
      </c>
      <c r="AY48" s="603"/>
      <c r="AZ48" s="605"/>
      <c r="BA48" s="605"/>
      <c r="BB48" s="594"/>
      <c r="BC48" s="596"/>
      <c r="BD48" s="598"/>
      <c r="BE48" s="660"/>
      <c r="BF48" s="668"/>
      <c r="BG48" s="668"/>
      <c r="BH48" s="668"/>
      <c r="BI48" s="668"/>
      <c r="BJ48" s="676"/>
      <c r="BK48" s="671"/>
      <c r="BL48" s="660"/>
      <c r="BM48" s="668"/>
      <c r="BN48" s="676"/>
      <c r="BO48" s="660"/>
      <c r="BP48" s="676"/>
      <c r="BQ48" s="660"/>
      <c r="BR48" s="678"/>
      <c r="BS48" s="668"/>
      <c r="BT48" s="676"/>
      <c r="BU48" s="649"/>
      <c r="BV48" s="660"/>
      <c r="BW48" s="676"/>
      <c r="BX48" s="649"/>
      <c r="BY48" s="660"/>
      <c r="BZ48" s="678"/>
      <c r="CA48" s="668"/>
      <c r="CB48" s="668"/>
      <c r="CC48" s="680"/>
      <c r="CD48" s="676"/>
      <c r="CE48" s="660"/>
      <c r="CF48" s="668"/>
      <c r="CG48" s="676"/>
      <c r="CH48" s="660"/>
      <c r="CI48" s="676"/>
      <c r="CJ48" s="649"/>
      <c r="CK48" s="660"/>
      <c r="CL48" s="676"/>
      <c r="CM48" s="649"/>
      <c r="CN48" s="20"/>
      <c r="CO48" s="43"/>
      <c r="CP48" s="91"/>
      <c r="CQ48" s="91"/>
      <c r="CR48" s="91"/>
      <c r="CS48" s="91"/>
    </row>
    <row r="49" spans="1:97" ht="17.25" customHeight="1" x14ac:dyDescent="0.2">
      <c r="A49" s="685"/>
      <c r="B49" s="686"/>
      <c r="C49" s="687"/>
      <c r="D49" s="695"/>
      <c r="E49" s="696"/>
      <c r="F49" s="696"/>
      <c r="G49" s="696"/>
      <c r="H49" s="696"/>
      <c r="I49" s="697"/>
      <c r="J49" s="653" t="s">
        <v>15</v>
      </c>
      <c r="K49" s="654"/>
      <c r="L49" s="654"/>
      <c r="M49" s="654"/>
      <c r="N49" s="654"/>
      <c r="O49" s="654"/>
      <c r="P49" s="654"/>
      <c r="Q49" s="654"/>
      <c r="R49" s="654"/>
      <c r="S49" s="654"/>
      <c r="T49" s="654"/>
      <c r="U49" s="654"/>
      <c r="V49" s="654"/>
      <c r="W49" s="654"/>
      <c r="X49" s="654"/>
      <c r="Y49" s="655"/>
      <c r="Z49" s="145"/>
      <c r="AA49" s="702"/>
      <c r="AB49" s="139"/>
      <c r="AC49" s="139"/>
      <c r="AD49" s="707"/>
      <c r="AE49" s="708"/>
      <c r="AF49" s="708"/>
      <c r="AG49" s="708"/>
      <c r="AH49" s="708"/>
      <c r="AI49" s="709"/>
      <c r="AJ49" s="656"/>
      <c r="AK49" s="658"/>
      <c r="AL49" s="707"/>
      <c r="AM49" s="708"/>
      <c r="AN49" s="708"/>
      <c r="AO49" s="708"/>
      <c r="AP49" s="708"/>
      <c r="AQ49" s="709"/>
      <c r="AR49" s="716"/>
      <c r="AS49" s="719"/>
      <c r="AT49" s="722"/>
      <c r="AU49" s="604"/>
      <c r="AV49" s="726"/>
      <c r="AW49" s="727"/>
      <c r="AX49" s="652"/>
      <c r="AY49" s="604"/>
      <c r="AZ49" s="606"/>
      <c r="BA49" s="606"/>
      <c r="BB49" s="601"/>
      <c r="BC49" s="602"/>
      <c r="BD49" s="600"/>
      <c r="BE49" s="660"/>
      <c r="BF49" s="660"/>
      <c r="BG49" s="660"/>
      <c r="BH49" s="660"/>
      <c r="BI49" s="660"/>
      <c r="BJ49" s="649"/>
      <c r="BK49" s="671"/>
      <c r="BL49" s="660"/>
      <c r="BM49" s="660"/>
      <c r="BN49" s="649"/>
      <c r="BO49" s="660"/>
      <c r="BP49" s="649"/>
      <c r="BQ49" s="660"/>
      <c r="BR49" s="666"/>
      <c r="BS49" s="668"/>
      <c r="BT49" s="649"/>
      <c r="BU49" s="649"/>
      <c r="BV49" s="660"/>
      <c r="BW49" s="676"/>
      <c r="BX49" s="649"/>
      <c r="BY49" s="649"/>
      <c r="BZ49" s="666"/>
      <c r="CA49" s="668"/>
      <c r="CB49" s="660"/>
      <c r="CC49" s="680"/>
      <c r="CD49" s="649"/>
      <c r="CE49" s="649"/>
      <c r="CF49" s="671" t="str">
        <f>MID(【入力シート】電気使用申込書!$O$20,1,1)</f>
        <v/>
      </c>
      <c r="CG49" s="671" t="str">
        <f>MID(【入力シート】電気使用申込書!$O$20,2,1)</f>
        <v/>
      </c>
      <c r="CH49" s="660"/>
      <c r="CI49" s="649"/>
      <c r="CJ49" s="649"/>
      <c r="CK49" s="660"/>
      <c r="CL49" s="676"/>
      <c r="CM49" s="649"/>
      <c r="CN49" s="20"/>
      <c r="CO49" s="43"/>
      <c r="CP49" s="91"/>
      <c r="CQ49" s="91"/>
      <c r="CR49" s="91"/>
      <c r="CS49" s="91"/>
    </row>
    <row r="50" spans="1:97" ht="17.25" customHeight="1" x14ac:dyDescent="0.2">
      <c r="A50" s="685"/>
      <c r="B50" s="686"/>
      <c r="C50" s="687"/>
      <c r="D50" s="695"/>
      <c r="E50" s="696"/>
      <c r="F50" s="696"/>
      <c r="G50" s="696"/>
      <c r="H50" s="696"/>
      <c r="I50" s="697"/>
      <c r="J50" s="656" t="str">
        <f>IF(【入力シート】電気使用申込書!AF48="","",【入力シート】電気使用申込書!AF48)</f>
        <v/>
      </c>
      <c r="K50" s="662"/>
      <c r="L50" s="662"/>
      <c r="M50" s="662"/>
      <c r="N50" s="662"/>
      <c r="O50" s="662"/>
      <c r="P50" s="662"/>
      <c r="Q50" s="662"/>
      <c r="R50" s="662"/>
      <c r="S50" s="662"/>
      <c r="T50" s="662"/>
      <c r="U50" s="662"/>
      <c r="V50" s="662"/>
      <c r="W50" s="662"/>
      <c r="X50" s="662"/>
      <c r="Y50" s="663"/>
      <c r="Z50" s="145"/>
      <c r="AA50" s="702"/>
      <c r="AB50" s="139"/>
      <c r="AC50" s="139"/>
      <c r="AD50" s="707"/>
      <c r="AE50" s="708"/>
      <c r="AF50" s="708"/>
      <c r="AG50" s="708"/>
      <c r="AH50" s="708"/>
      <c r="AI50" s="709"/>
      <c r="AJ50" s="656"/>
      <c r="AK50" s="658"/>
      <c r="AL50" s="707"/>
      <c r="AM50" s="708"/>
      <c r="AN50" s="708"/>
      <c r="AO50" s="708"/>
      <c r="AP50" s="708"/>
      <c r="AQ50" s="709"/>
      <c r="AR50" s="716"/>
      <c r="AS50" s="719"/>
      <c r="AT50" s="722"/>
      <c r="AU50" s="604"/>
      <c r="AV50" s="726"/>
      <c r="AW50" s="727"/>
      <c r="AX50" s="651" t="s">
        <v>45</v>
      </c>
      <c r="AY50" s="603"/>
      <c r="AZ50" s="605"/>
      <c r="BA50" s="605"/>
      <c r="BB50" s="594"/>
      <c r="BC50" s="596"/>
      <c r="BD50" s="598"/>
      <c r="BE50" s="660"/>
      <c r="BF50" s="660"/>
      <c r="BG50" s="660"/>
      <c r="BH50" s="660"/>
      <c r="BI50" s="660"/>
      <c r="BJ50" s="649"/>
      <c r="BK50" s="671"/>
      <c r="BL50" s="660"/>
      <c r="BM50" s="660"/>
      <c r="BN50" s="649"/>
      <c r="BO50" s="660"/>
      <c r="BP50" s="649"/>
      <c r="BQ50" s="660"/>
      <c r="BR50" s="666"/>
      <c r="BS50" s="668"/>
      <c r="BT50" s="649"/>
      <c r="BU50" s="649"/>
      <c r="BV50" s="660"/>
      <c r="BW50" s="676"/>
      <c r="BX50" s="649"/>
      <c r="BY50" s="649"/>
      <c r="BZ50" s="666"/>
      <c r="CA50" s="668"/>
      <c r="CB50" s="660"/>
      <c r="CC50" s="680"/>
      <c r="CD50" s="649"/>
      <c r="CE50" s="649"/>
      <c r="CF50" s="671"/>
      <c r="CG50" s="671"/>
      <c r="CH50" s="660"/>
      <c r="CI50" s="649"/>
      <c r="CJ50" s="649"/>
      <c r="CK50" s="660"/>
      <c r="CL50" s="676"/>
      <c r="CM50" s="649"/>
      <c r="CN50" s="20"/>
      <c r="CO50" s="45"/>
      <c r="CP50" s="91"/>
      <c r="CQ50" s="91"/>
      <c r="CR50" s="91"/>
      <c r="CS50" s="91"/>
    </row>
    <row r="51" spans="1:97" ht="17.25" customHeight="1" x14ac:dyDescent="0.2">
      <c r="A51" s="688"/>
      <c r="B51" s="689"/>
      <c r="C51" s="690"/>
      <c r="D51" s="698"/>
      <c r="E51" s="699"/>
      <c r="F51" s="699"/>
      <c r="G51" s="699"/>
      <c r="H51" s="699"/>
      <c r="I51" s="700"/>
      <c r="J51" s="657"/>
      <c r="K51" s="664"/>
      <c r="L51" s="664"/>
      <c r="M51" s="664"/>
      <c r="N51" s="664"/>
      <c r="O51" s="664"/>
      <c r="P51" s="664"/>
      <c r="Q51" s="664"/>
      <c r="R51" s="664"/>
      <c r="S51" s="664"/>
      <c r="T51" s="664"/>
      <c r="U51" s="664"/>
      <c r="V51" s="664"/>
      <c r="W51" s="664"/>
      <c r="X51" s="664"/>
      <c r="Y51" s="665"/>
      <c r="Z51" s="147"/>
      <c r="AA51" s="703"/>
      <c r="AB51" s="62"/>
      <c r="AC51" s="62"/>
      <c r="AD51" s="710"/>
      <c r="AE51" s="711"/>
      <c r="AF51" s="711"/>
      <c r="AG51" s="711"/>
      <c r="AH51" s="711"/>
      <c r="AI51" s="712"/>
      <c r="AJ51" s="657"/>
      <c r="AK51" s="659"/>
      <c r="AL51" s="710"/>
      <c r="AM51" s="711"/>
      <c r="AN51" s="711"/>
      <c r="AO51" s="711"/>
      <c r="AP51" s="711"/>
      <c r="AQ51" s="712"/>
      <c r="AR51" s="717"/>
      <c r="AS51" s="720"/>
      <c r="AT51" s="723"/>
      <c r="AU51" s="728"/>
      <c r="AV51" s="729"/>
      <c r="AW51" s="730"/>
      <c r="AX51" s="652"/>
      <c r="AY51" s="604"/>
      <c r="AZ51" s="606"/>
      <c r="BA51" s="606"/>
      <c r="BB51" s="601"/>
      <c r="BC51" s="602"/>
      <c r="BD51" s="600"/>
      <c r="BE51" s="661"/>
      <c r="BF51" s="661"/>
      <c r="BG51" s="661"/>
      <c r="BH51" s="661"/>
      <c r="BI51" s="661"/>
      <c r="BJ51" s="650"/>
      <c r="BK51" s="672"/>
      <c r="BL51" s="661"/>
      <c r="BM51" s="661"/>
      <c r="BN51" s="650"/>
      <c r="BO51" s="661"/>
      <c r="BP51" s="650"/>
      <c r="BQ51" s="661"/>
      <c r="BR51" s="667"/>
      <c r="BS51" s="669"/>
      <c r="BT51" s="650"/>
      <c r="BU51" s="650"/>
      <c r="BV51" s="661"/>
      <c r="BW51" s="679"/>
      <c r="BX51" s="650"/>
      <c r="BY51" s="650"/>
      <c r="BZ51" s="667"/>
      <c r="CA51" s="669"/>
      <c r="CB51" s="661"/>
      <c r="CC51" s="681"/>
      <c r="CD51" s="650"/>
      <c r="CE51" s="650"/>
      <c r="CF51" s="672"/>
      <c r="CG51" s="672"/>
      <c r="CH51" s="661"/>
      <c r="CI51" s="650"/>
      <c r="CJ51" s="650"/>
      <c r="CK51" s="661"/>
      <c r="CL51" s="679"/>
      <c r="CM51" s="650"/>
      <c r="CN51" s="20"/>
      <c r="CO51" s="45"/>
      <c r="CP51" s="91"/>
      <c r="CQ51" s="91"/>
      <c r="CR51" s="91"/>
      <c r="CS51" s="91"/>
    </row>
    <row r="52" spans="1:97" ht="17.25" customHeight="1" x14ac:dyDescent="0.2">
      <c r="A52" s="682">
        <v>6</v>
      </c>
      <c r="B52" s="683"/>
      <c r="C52" s="684"/>
      <c r="D52" s="692">
        <f>【入力シート】電気使用申込書!D54</f>
        <v>0</v>
      </c>
      <c r="E52" s="693"/>
      <c r="F52" s="693"/>
      <c r="G52" s="693"/>
      <c r="H52" s="693"/>
      <c r="I52" s="694"/>
      <c r="J52" s="691" t="str">
        <f>IF(【入力シート】電気使用申込書!P54="","",【入力シート】電気使用申込書!P54)</f>
        <v/>
      </c>
      <c r="K52" s="691"/>
      <c r="L52" s="691"/>
      <c r="M52" s="691"/>
      <c r="N52" s="691"/>
      <c r="O52" s="691"/>
      <c r="P52" s="691"/>
      <c r="Q52" s="691"/>
      <c r="R52" s="691"/>
      <c r="S52" s="691"/>
      <c r="T52" s="691"/>
      <c r="U52" s="691"/>
      <c r="V52" s="691"/>
      <c r="W52" s="691"/>
      <c r="X52" s="691"/>
      <c r="Y52" s="691"/>
      <c r="Z52" s="143" t="str">
        <f>IF(【入力シート】電気使用申込書!AV54="","",【入力シート】電気使用申込書!AV54)</f>
        <v/>
      </c>
      <c r="AA52" s="701"/>
      <c r="AB52" s="80" t="str">
        <f>【入力シート】電気使用申込書!AX54</f>
        <v/>
      </c>
      <c r="AC52" s="80"/>
      <c r="AD52" s="704" t="str">
        <f>IF(AD46="","",AD46)</f>
        <v/>
      </c>
      <c r="AE52" s="705"/>
      <c r="AF52" s="705"/>
      <c r="AG52" s="705"/>
      <c r="AH52" s="705"/>
      <c r="AI52" s="706"/>
      <c r="AJ52" s="713"/>
      <c r="AK52" s="714"/>
      <c r="AL52" s="704" t="str">
        <f>IF(AL46="","",AL46)</f>
        <v/>
      </c>
      <c r="AM52" s="705"/>
      <c r="AN52" s="705"/>
      <c r="AO52" s="705"/>
      <c r="AP52" s="705"/>
      <c r="AQ52" s="706"/>
      <c r="AR52" s="715" t="str">
        <f>IF(【入力シート】電気使用申込書!X20="","",IF(【入力シート】電気使用申込書!$X$20="単相３線式",2,1))</f>
        <v/>
      </c>
      <c r="AS52" s="718"/>
      <c r="AT52" s="721"/>
      <c r="AU52" s="603"/>
      <c r="AV52" s="724"/>
      <c r="AW52" s="725"/>
      <c r="AX52" s="731" t="s">
        <v>43</v>
      </c>
      <c r="AY52" s="603"/>
      <c r="AZ52" s="605"/>
      <c r="BA52" s="605"/>
      <c r="BB52" s="594"/>
      <c r="BC52" s="596"/>
      <c r="BD52" s="598"/>
      <c r="BE52" s="660"/>
      <c r="BF52" s="668"/>
      <c r="BG52" s="668"/>
      <c r="BH52" s="668"/>
      <c r="BI52" s="668"/>
      <c r="BJ52" s="676"/>
      <c r="BK52" s="670" t="str">
        <f>AR52</f>
        <v/>
      </c>
      <c r="BL52" s="673"/>
      <c r="BM52" s="674"/>
      <c r="BN52" s="675"/>
      <c r="BO52" s="660"/>
      <c r="BP52" s="676"/>
      <c r="BQ52" s="673"/>
      <c r="BR52" s="677"/>
      <c r="BS52" s="674"/>
      <c r="BT52" s="675"/>
      <c r="BU52" s="648"/>
      <c r="BV52" s="673"/>
      <c r="BW52" s="675"/>
      <c r="BX52" s="648"/>
      <c r="BY52" s="660"/>
      <c r="BZ52" s="678"/>
      <c r="CA52" s="668"/>
      <c r="CB52" s="668"/>
      <c r="CC52" s="680"/>
      <c r="CD52" s="676"/>
      <c r="CE52" s="660"/>
      <c r="CF52" s="668"/>
      <c r="CG52" s="676"/>
      <c r="CH52" s="673"/>
      <c r="CI52" s="675"/>
      <c r="CJ52" s="648"/>
      <c r="CK52" s="673"/>
      <c r="CL52" s="675"/>
      <c r="CM52" s="648"/>
      <c r="CN52" s="20"/>
      <c r="CO52" s="45"/>
      <c r="CP52" s="91"/>
      <c r="CQ52" s="91"/>
      <c r="CR52" s="91"/>
      <c r="CS52" s="91"/>
    </row>
    <row r="53" spans="1:97" ht="17.25" customHeight="1" x14ac:dyDescent="0.2">
      <c r="A53" s="685"/>
      <c r="B53" s="686"/>
      <c r="C53" s="687"/>
      <c r="D53" s="695"/>
      <c r="E53" s="696"/>
      <c r="F53" s="696"/>
      <c r="G53" s="696"/>
      <c r="H53" s="696"/>
      <c r="I53" s="697"/>
      <c r="J53" s="691"/>
      <c r="K53" s="691"/>
      <c r="L53" s="691"/>
      <c r="M53" s="691"/>
      <c r="N53" s="691"/>
      <c r="O53" s="691"/>
      <c r="P53" s="691"/>
      <c r="Q53" s="691"/>
      <c r="R53" s="691"/>
      <c r="S53" s="691"/>
      <c r="T53" s="691"/>
      <c r="U53" s="691"/>
      <c r="V53" s="691"/>
      <c r="W53" s="691"/>
      <c r="X53" s="691"/>
      <c r="Y53" s="691"/>
      <c r="Z53" s="145"/>
      <c r="AA53" s="702"/>
      <c r="AB53" s="139"/>
      <c r="AC53" s="139"/>
      <c r="AD53" s="707"/>
      <c r="AE53" s="708"/>
      <c r="AF53" s="708"/>
      <c r="AG53" s="708"/>
      <c r="AH53" s="708"/>
      <c r="AI53" s="709"/>
      <c r="AJ53" s="656"/>
      <c r="AK53" s="663"/>
      <c r="AL53" s="707"/>
      <c r="AM53" s="708"/>
      <c r="AN53" s="708"/>
      <c r="AO53" s="708"/>
      <c r="AP53" s="708"/>
      <c r="AQ53" s="709"/>
      <c r="AR53" s="716"/>
      <c r="AS53" s="719"/>
      <c r="AT53" s="722"/>
      <c r="AU53" s="604"/>
      <c r="AV53" s="726"/>
      <c r="AW53" s="727"/>
      <c r="AX53" s="652"/>
      <c r="AY53" s="604"/>
      <c r="AZ53" s="606"/>
      <c r="BA53" s="606"/>
      <c r="BB53" s="601"/>
      <c r="BC53" s="602"/>
      <c r="BD53" s="600"/>
      <c r="BE53" s="660"/>
      <c r="BF53" s="668"/>
      <c r="BG53" s="668"/>
      <c r="BH53" s="668"/>
      <c r="BI53" s="668"/>
      <c r="BJ53" s="676"/>
      <c r="BK53" s="671"/>
      <c r="BL53" s="660"/>
      <c r="BM53" s="668"/>
      <c r="BN53" s="676"/>
      <c r="BO53" s="660"/>
      <c r="BP53" s="676"/>
      <c r="BQ53" s="660"/>
      <c r="BR53" s="678"/>
      <c r="BS53" s="668"/>
      <c r="BT53" s="676"/>
      <c r="BU53" s="649"/>
      <c r="BV53" s="660"/>
      <c r="BW53" s="676"/>
      <c r="BX53" s="649"/>
      <c r="BY53" s="660"/>
      <c r="BZ53" s="678"/>
      <c r="CA53" s="668"/>
      <c r="CB53" s="668"/>
      <c r="CC53" s="680"/>
      <c r="CD53" s="676"/>
      <c r="CE53" s="660"/>
      <c r="CF53" s="668"/>
      <c r="CG53" s="676"/>
      <c r="CH53" s="660"/>
      <c r="CI53" s="676"/>
      <c r="CJ53" s="649"/>
      <c r="CK53" s="660"/>
      <c r="CL53" s="676"/>
      <c r="CM53" s="649"/>
      <c r="CN53" s="20"/>
      <c r="CO53" s="43"/>
      <c r="CP53" s="91"/>
      <c r="CQ53" s="91"/>
      <c r="CR53" s="91"/>
      <c r="CS53" s="91"/>
    </row>
    <row r="54" spans="1:97" ht="17.25" customHeight="1" x14ac:dyDescent="0.2">
      <c r="A54" s="685"/>
      <c r="B54" s="686"/>
      <c r="C54" s="687"/>
      <c r="D54" s="695"/>
      <c r="E54" s="696"/>
      <c r="F54" s="696"/>
      <c r="G54" s="696"/>
      <c r="H54" s="696"/>
      <c r="I54" s="697"/>
      <c r="J54" s="691"/>
      <c r="K54" s="691"/>
      <c r="L54" s="691"/>
      <c r="M54" s="691"/>
      <c r="N54" s="691"/>
      <c r="O54" s="691"/>
      <c r="P54" s="691"/>
      <c r="Q54" s="691"/>
      <c r="R54" s="691"/>
      <c r="S54" s="691"/>
      <c r="T54" s="691"/>
      <c r="U54" s="691"/>
      <c r="V54" s="691"/>
      <c r="W54" s="691"/>
      <c r="X54" s="691"/>
      <c r="Y54" s="691"/>
      <c r="Z54" s="145"/>
      <c r="AA54" s="702"/>
      <c r="AB54" s="139"/>
      <c r="AC54" s="139"/>
      <c r="AD54" s="707"/>
      <c r="AE54" s="708"/>
      <c r="AF54" s="708"/>
      <c r="AG54" s="708"/>
      <c r="AH54" s="708"/>
      <c r="AI54" s="709"/>
      <c r="AJ54" s="656"/>
      <c r="AK54" s="663"/>
      <c r="AL54" s="707"/>
      <c r="AM54" s="708"/>
      <c r="AN54" s="708"/>
      <c r="AO54" s="708"/>
      <c r="AP54" s="708"/>
      <c r="AQ54" s="709"/>
      <c r="AR54" s="716"/>
      <c r="AS54" s="719"/>
      <c r="AT54" s="722"/>
      <c r="AU54" s="604"/>
      <c r="AV54" s="726"/>
      <c r="AW54" s="727"/>
      <c r="AX54" s="651" t="s">
        <v>44</v>
      </c>
      <c r="AY54" s="603"/>
      <c r="AZ54" s="605"/>
      <c r="BA54" s="605"/>
      <c r="BB54" s="594"/>
      <c r="BC54" s="596"/>
      <c r="BD54" s="598"/>
      <c r="BE54" s="660"/>
      <c r="BF54" s="668"/>
      <c r="BG54" s="668"/>
      <c r="BH54" s="668"/>
      <c r="BI54" s="668"/>
      <c r="BJ54" s="676"/>
      <c r="BK54" s="671"/>
      <c r="BL54" s="660"/>
      <c r="BM54" s="668"/>
      <c r="BN54" s="676"/>
      <c r="BO54" s="660"/>
      <c r="BP54" s="676"/>
      <c r="BQ54" s="660"/>
      <c r="BR54" s="678"/>
      <c r="BS54" s="668"/>
      <c r="BT54" s="676"/>
      <c r="BU54" s="649"/>
      <c r="BV54" s="660"/>
      <c r="BW54" s="676"/>
      <c r="BX54" s="649"/>
      <c r="BY54" s="660"/>
      <c r="BZ54" s="678"/>
      <c r="CA54" s="668"/>
      <c r="CB54" s="668"/>
      <c r="CC54" s="680"/>
      <c r="CD54" s="676"/>
      <c r="CE54" s="660"/>
      <c r="CF54" s="668"/>
      <c r="CG54" s="676"/>
      <c r="CH54" s="660"/>
      <c r="CI54" s="676"/>
      <c r="CJ54" s="649"/>
      <c r="CK54" s="660"/>
      <c r="CL54" s="676"/>
      <c r="CM54" s="649"/>
      <c r="CN54" s="20"/>
      <c r="CO54" s="43"/>
      <c r="CP54" s="162" t="s">
        <v>173</v>
      </c>
      <c r="CQ54" s="91"/>
      <c r="CR54" s="91"/>
      <c r="CS54" s="91"/>
    </row>
    <row r="55" spans="1:97" ht="17.25" customHeight="1" x14ac:dyDescent="0.2">
      <c r="A55" s="685"/>
      <c r="B55" s="686"/>
      <c r="C55" s="687"/>
      <c r="D55" s="695"/>
      <c r="E55" s="696"/>
      <c r="F55" s="696"/>
      <c r="G55" s="696"/>
      <c r="H55" s="696"/>
      <c r="I55" s="697"/>
      <c r="J55" s="653" t="s">
        <v>15</v>
      </c>
      <c r="K55" s="654"/>
      <c r="L55" s="654"/>
      <c r="M55" s="654"/>
      <c r="N55" s="654"/>
      <c r="O55" s="654"/>
      <c r="P55" s="654"/>
      <c r="Q55" s="654"/>
      <c r="R55" s="654"/>
      <c r="S55" s="654"/>
      <c r="T55" s="654"/>
      <c r="U55" s="654"/>
      <c r="V55" s="654"/>
      <c r="W55" s="654"/>
      <c r="X55" s="654"/>
      <c r="Y55" s="655"/>
      <c r="Z55" s="145"/>
      <c r="AA55" s="702"/>
      <c r="AB55" s="139"/>
      <c r="AC55" s="139"/>
      <c r="AD55" s="707"/>
      <c r="AE55" s="708"/>
      <c r="AF55" s="708"/>
      <c r="AG55" s="708"/>
      <c r="AH55" s="708"/>
      <c r="AI55" s="709"/>
      <c r="AJ55" s="656"/>
      <c r="AK55" s="658"/>
      <c r="AL55" s="707"/>
      <c r="AM55" s="708"/>
      <c r="AN55" s="708"/>
      <c r="AO55" s="708"/>
      <c r="AP55" s="708"/>
      <c r="AQ55" s="709"/>
      <c r="AR55" s="716"/>
      <c r="AS55" s="719"/>
      <c r="AT55" s="722"/>
      <c r="AU55" s="604"/>
      <c r="AV55" s="726"/>
      <c r="AW55" s="727"/>
      <c r="AX55" s="652"/>
      <c r="AY55" s="604"/>
      <c r="AZ55" s="606"/>
      <c r="BA55" s="606"/>
      <c r="BB55" s="601"/>
      <c r="BC55" s="602"/>
      <c r="BD55" s="600"/>
      <c r="BE55" s="660"/>
      <c r="BF55" s="660"/>
      <c r="BG55" s="660"/>
      <c r="BH55" s="660"/>
      <c r="BI55" s="660"/>
      <c r="BJ55" s="649"/>
      <c r="BK55" s="671"/>
      <c r="BL55" s="660"/>
      <c r="BM55" s="660"/>
      <c r="BN55" s="649"/>
      <c r="BO55" s="660"/>
      <c r="BP55" s="649"/>
      <c r="BQ55" s="660"/>
      <c r="BR55" s="666"/>
      <c r="BS55" s="668"/>
      <c r="BT55" s="649"/>
      <c r="BU55" s="649"/>
      <c r="BV55" s="660"/>
      <c r="BW55" s="676"/>
      <c r="BX55" s="649"/>
      <c r="BY55" s="649"/>
      <c r="BZ55" s="666"/>
      <c r="CA55" s="668"/>
      <c r="CB55" s="660"/>
      <c r="CC55" s="680"/>
      <c r="CD55" s="649"/>
      <c r="CE55" s="649"/>
      <c r="CF55" s="671" t="str">
        <f>MID(【入力シート】電気使用申込書!$O$20,1,1)</f>
        <v/>
      </c>
      <c r="CG55" s="671" t="str">
        <f>MID(【入力シート】電気使用申込書!$O$20,2,1)</f>
        <v/>
      </c>
      <c r="CH55" s="660"/>
      <c r="CI55" s="649"/>
      <c r="CJ55" s="649"/>
      <c r="CK55" s="660"/>
      <c r="CL55" s="676"/>
      <c r="CM55" s="649"/>
      <c r="CN55" s="20"/>
      <c r="CO55" s="43"/>
      <c r="CP55" s="91"/>
      <c r="CQ55" s="91"/>
      <c r="CR55" s="91"/>
      <c r="CS55" s="91"/>
    </row>
    <row r="56" spans="1:97" ht="17.25" customHeight="1" x14ac:dyDescent="0.2">
      <c r="A56" s="685"/>
      <c r="B56" s="686"/>
      <c r="C56" s="687"/>
      <c r="D56" s="695"/>
      <c r="E56" s="696"/>
      <c r="F56" s="696"/>
      <c r="G56" s="696"/>
      <c r="H56" s="696"/>
      <c r="I56" s="697"/>
      <c r="J56" s="656" t="str">
        <f>IF(【入力シート】電気使用申込書!AF54="","",【入力シート】電気使用申込書!AF54)</f>
        <v/>
      </c>
      <c r="K56" s="662"/>
      <c r="L56" s="662"/>
      <c r="M56" s="662"/>
      <c r="N56" s="662"/>
      <c r="O56" s="662"/>
      <c r="P56" s="662"/>
      <c r="Q56" s="662"/>
      <c r="R56" s="662"/>
      <c r="S56" s="662"/>
      <c r="T56" s="662"/>
      <c r="U56" s="662"/>
      <c r="V56" s="662"/>
      <c r="W56" s="662"/>
      <c r="X56" s="662"/>
      <c r="Y56" s="663"/>
      <c r="Z56" s="145"/>
      <c r="AA56" s="702"/>
      <c r="AB56" s="139"/>
      <c r="AC56" s="139"/>
      <c r="AD56" s="707"/>
      <c r="AE56" s="708"/>
      <c r="AF56" s="708"/>
      <c r="AG56" s="708"/>
      <c r="AH56" s="708"/>
      <c r="AI56" s="709"/>
      <c r="AJ56" s="656"/>
      <c r="AK56" s="658"/>
      <c r="AL56" s="707"/>
      <c r="AM56" s="708"/>
      <c r="AN56" s="708"/>
      <c r="AO56" s="708"/>
      <c r="AP56" s="708"/>
      <c r="AQ56" s="709"/>
      <c r="AR56" s="716"/>
      <c r="AS56" s="719"/>
      <c r="AT56" s="722"/>
      <c r="AU56" s="604"/>
      <c r="AV56" s="726"/>
      <c r="AW56" s="727"/>
      <c r="AX56" s="651" t="s">
        <v>45</v>
      </c>
      <c r="AY56" s="603"/>
      <c r="AZ56" s="605"/>
      <c r="BA56" s="605"/>
      <c r="BB56" s="594"/>
      <c r="BC56" s="596"/>
      <c r="BD56" s="598"/>
      <c r="BE56" s="660"/>
      <c r="BF56" s="660"/>
      <c r="BG56" s="660"/>
      <c r="BH56" s="660"/>
      <c r="BI56" s="660"/>
      <c r="BJ56" s="649"/>
      <c r="BK56" s="671"/>
      <c r="BL56" s="660"/>
      <c r="BM56" s="660"/>
      <c r="BN56" s="649"/>
      <c r="BO56" s="660"/>
      <c r="BP56" s="649"/>
      <c r="BQ56" s="660"/>
      <c r="BR56" s="666"/>
      <c r="BS56" s="668"/>
      <c r="BT56" s="649"/>
      <c r="BU56" s="649"/>
      <c r="BV56" s="660"/>
      <c r="BW56" s="676"/>
      <c r="BX56" s="649"/>
      <c r="BY56" s="649"/>
      <c r="BZ56" s="666"/>
      <c r="CA56" s="668"/>
      <c r="CB56" s="660"/>
      <c r="CC56" s="680"/>
      <c r="CD56" s="649"/>
      <c r="CE56" s="649"/>
      <c r="CF56" s="671"/>
      <c r="CG56" s="671"/>
      <c r="CH56" s="660"/>
      <c r="CI56" s="649"/>
      <c r="CJ56" s="649"/>
      <c r="CK56" s="660"/>
      <c r="CL56" s="676"/>
      <c r="CM56" s="649"/>
      <c r="CN56" s="20"/>
      <c r="CO56" s="43"/>
      <c r="CP56" s="91"/>
      <c r="CQ56" s="91"/>
      <c r="CR56" s="91"/>
      <c r="CS56" s="91"/>
    </row>
    <row r="57" spans="1:97" ht="17.25" customHeight="1" x14ac:dyDescent="0.2">
      <c r="A57" s="688"/>
      <c r="B57" s="689"/>
      <c r="C57" s="690"/>
      <c r="D57" s="698"/>
      <c r="E57" s="699"/>
      <c r="F57" s="699"/>
      <c r="G57" s="699"/>
      <c r="H57" s="699"/>
      <c r="I57" s="700"/>
      <c r="J57" s="657"/>
      <c r="K57" s="664"/>
      <c r="L57" s="664"/>
      <c r="M57" s="664"/>
      <c r="N57" s="664"/>
      <c r="O57" s="664"/>
      <c r="P57" s="664"/>
      <c r="Q57" s="664"/>
      <c r="R57" s="664"/>
      <c r="S57" s="664"/>
      <c r="T57" s="664"/>
      <c r="U57" s="664"/>
      <c r="V57" s="664"/>
      <c r="W57" s="664"/>
      <c r="X57" s="664"/>
      <c r="Y57" s="665"/>
      <c r="Z57" s="147"/>
      <c r="AA57" s="703"/>
      <c r="AB57" s="62"/>
      <c r="AC57" s="62"/>
      <c r="AD57" s="710"/>
      <c r="AE57" s="711"/>
      <c r="AF57" s="711"/>
      <c r="AG57" s="711"/>
      <c r="AH57" s="711"/>
      <c r="AI57" s="712"/>
      <c r="AJ57" s="657"/>
      <c r="AK57" s="659"/>
      <c r="AL57" s="710"/>
      <c r="AM57" s="711"/>
      <c r="AN57" s="711"/>
      <c r="AO57" s="711"/>
      <c r="AP57" s="711"/>
      <c r="AQ57" s="712"/>
      <c r="AR57" s="717"/>
      <c r="AS57" s="720"/>
      <c r="AT57" s="723"/>
      <c r="AU57" s="728"/>
      <c r="AV57" s="729"/>
      <c r="AW57" s="730"/>
      <c r="AX57" s="652"/>
      <c r="AY57" s="604"/>
      <c r="AZ57" s="606"/>
      <c r="BA57" s="606"/>
      <c r="BB57" s="601"/>
      <c r="BC57" s="602"/>
      <c r="BD57" s="600"/>
      <c r="BE57" s="661"/>
      <c r="BF57" s="661"/>
      <c r="BG57" s="661"/>
      <c r="BH57" s="661"/>
      <c r="BI57" s="661"/>
      <c r="BJ57" s="650"/>
      <c r="BK57" s="672"/>
      <c r="BL57" s="661"/>
      <c r="BM57" s="661"/>
      <c r="BN57" s="650"/>
      <c r="BO57" s="661"/>
      <c r="BP57" s="650"/>
      <c r="BQ57" s="661"/>
      <c r="BR57" s="667"/>
      <c r="BS57" s="669"/>
      <c r="BT57" s="650"/>
      <c r="BU57" s="650"/>
      <c r="BV57" s="661"/>
      <c r="BW57" s="679"/>
      <c r="BX57" s="650"/>
      <c r="BY57" s="650"/>
      <c r="BZ57" s="667"/>
      <c r="CA57" s="669"/>
      <c r="CB57" s="661"/>
      <c r="CC57" s="681"/>
      <c r="CD57" s="650"/>
      <c r="CE57" s="650"/>
      <c r="CF57" s="672"/>
      <c r="CG57" s="672"/>
      <c r="CH57" s="661"/>
      <c r="CI57" s="650"/>
      <c r="CJ57" s="650"/>
      <c r="CK57" s="661"/>
      <c r="CL57" s="679"/>
      <c r="CM57" s="650"/>
      <c r="CN57" s="20"/>
      <c r="CO57" s="43"/>
      <c r="CP57" s="91"/>
      <c r="CQ57" s="91"/>
      <c r="CR57" s="91"/>
      <c r="CS57" s="91"/>
    </row>
    <row r="58" spans="1:97" ht="17.25" customHeight="1" x14ac:dyDescent="0.2">
      <c r="A58" s="682">
        <v>7</v>
      </c>
      <c r="B58" s="683"/>
      <c r="C58" s="684"/>
      <c r="D58" s="692">
        <f>【入力シート】電気使用申込書!D60</f>
        <v>0</v>
      </c>
      <c r="E58" s="693"/>
      <c r="F58" s="693"/>
      <c r="G58" s="693"/>
      <c r="H58" s="693"/>
      <c r="I58" s="694"/>
      <c r="J58" s="691" t="str">
        <f>IF(【入力シート】電気使用申込書!P60="","",【入力シート】電気使用申込書!P60)</f>
        <v/>
      </c>
      <c r="K58" s="691"/>
      <c r="L58" s="691"/>
      <c r="M58" s="691"/>
      <c r="N58" s="691"/>
      <c r="O58" s="691"/>
      <c r="P58" s="691"/>
      <c r="Q58" s="691"/>
      <c r="R58" s="691"/>
      <c r="S58" s="691"/>
      <c r="T58" s="691"/>
      <c r="U58" s="691"/>
      <c r="V58" s="691"/>
      <c r="W58" s="691"/>
      <c r="X58" s="691"/>
      <c r="Y58" s="691"/>
      <c r="Z58" s="143" t="str">
        <f>IF(【入力シート】電気使用申込書!AV60="","",【入力シート】電気使用申込書!AV60)</f>
        <v/>
      </c>
      <c r="AA58" s="701"/>
      <c r="AB58" s="80" t="str">
        <f>【入力シート】電気使用申込書!AX60</f>
        <v/>
      </c>
      <c r="AC58" s="80"/>
      <c r="AD58" s="704" t="str">
        <f>IF(AD52="","",AD52)</f>
        <v/>
      </c>
      <c r="AE58" s="705"/>
      <c r="AF58" s="705"/>
      <c r="AG58" s="705"/>
      <c r="AH58" s="705"/>
      <c r="AI58" s="706"/>
      <c r="AJ58" s="713"/>
      <c r="AK58" s="714"/>
      <c r="AL58" s="704" t="str">
        <f>IF(AL52="","",AL52)</f>
        <v/>
      </c>
      <c r="AM58" s="705"/>
      <c r="AN58" s="705"/>
      <c r="AO58" s="705"/>
      <c r="AP58" s="705"/>
      <c r="AQ58" s="706"/>
      <c r="AR58" s="715" t="str">
        <f>IF(【入力シート】電気使用申込書!X20="","",IF(【入力シート】電気使用申込書!$X$20="単相３線式",2,1))</f>
        <v/>
      </c>
      <c r="AS58" s="718"/>
      <c r="AT58" s="721"/>
      <c r="AU58" s="603"/>
      <c r="AV58" s="724"/>
      <c r="AW58" s="725"/>
      <c r="AX58" s="731" t="s">
        <v>43</v>
      </c>
      <c r="AY58" s="603"/>
      <c r="AZ58" s="605"/>
      <c r="BA58" s="605"/>
      <c r="BB58" s="594"/>
      <c r="BC58" s="596"/>
      <c r="BD58" s="598"/>
      <c r="BE58" s="660"/>
      <c r="BF58" s="668"/>
      <c r="BG58" s="668"/>
      <c r="BH58" s="668"/>
      <c r="BI58" s="668"/>
      <c r="BJ58" s="676"/>
      <c r="BK58" s="670" t="str">
        <f>AR58</f>
        <v/>
      </c>
      <c r="BL58" s="673"/>
      <c r="BM58" s="674"/>
      <c r="BN58" s="675"/>
      <c r="BO58" s="660"/>
      <c r="BP58" s="676"/>
      <c r="BQ58" s="673"/>
      <c r="BR58" s="677"/>
      <c r="BS58" s="674"/>
      <c r="BT58" s="675"/>
      <c r="BU58" s="648"/>
      <c r="BV58" s="673"/>
      <c r="BW58" s="675"/>
      <c r="BX58" s="648"/>
      <c r="BY58" s="660"/>
      <c r="BZ58" s="678"/>
      <c r="CA58" s="668"/>
      <c r="CB58" s="668"/>
      <c r="CC58" s="680"/>
      <c r="CD58" s="676"/>
      <c r="CE58" s="660"/>
      <c r="CF58" s="668"/>
      <c r="CG58" s="676"/>
      <c r="CH58" s="673"/>
      <c r="CI58" s="675"/>
      <c r="CJ58" s="648"/>
      <c r="CK58" s="673"/>
      <c r="CL58" s="675"/>
      <c r="CM58" s="648"/>
      <c r="CN58" s="20"/>
      <c r="CO58" s="43"/>
      <c r="CP58" s="91"/>
      <c r="CQ58" s="91"/>
      <c r="CR58" s="91"/>
      <c r="CS58" s="91"/>
    </row>
    <row r="59" spans="1:97" ht="17.25" customHeight="1" x14ac:dyDescent="0.2">
      <c r="A59" s="685"/>
      <c r="B59" s="686"/>
      <c r="C59" s="687"/>
      <c r="D59" s="695"/>
      <c r="E59" s="696"/>
      <c r="F59" s="696"/>
      <c r="G59" s="696"/>
      <c r="H59" s="696"/>
      <c r="I59" s="697"/>
      <c r="J59" s="691"/>
      <c r="K59" s="691"/>
      <c r="L59" s="691"/>
      <c r="M59" s="691"/>
      <c r="N59" s="691"/>
      <c r="O59" s="691"/>
      <c r="P59" s="691"/>
      <c r="Q59" s="691"/>
      <c r="R59" s="691"/>
      <c r="S59" s="691"/>
      <c r="T59" s="691"/>
      <c r="U59" s="691"/>
      <c r="V59" s="691"/>
      <c r="W59" s="691"/>
      <c r="X59" s="691"/>
      <c r="Y59" s="691"/>
      <c r="Z59" s="145"/>
      <c r="AA59" s="702"/>
      <c r="AB59" s="139"/>
      <c r="AC59" s="139"/>
      <c r="AD59" s="707"/>
      <c r="AE59" s="708"/>
      <c r="AF59" s="708"/>
      <c r="AG59" s="708"/>
      <c r="AH59" s="708"/>
      <c r="AI59" s="709"/>
      <c r="AJ59" s="656"/>
      <c r="AK59" s="663"/>
      <c r="AL59" s="707"/>
      <c r="AM59" s="708"/>
      <c r="AN59" s="708"/>
      <c r="AO59" s="708"/>
      <c r="AP59" s="708"/>
      <c r="AQ59" s="709"/>
      <c r="AR59" s="716"/>
      <c r="AS59" s="719"/>
      <c r="AT59" s="722"/>
      <c r="AU59" s="604"/>
      <c r="AV59" s="726"/>
      <c r="AW59" s="727"/>
      <c r="AX59" s="652"/>
      <c r="AY59" s="604"/>
      <c r="AZ59" s="606"/>
      <c r="BA59" s="606"/>
      <c r="BB59" s="601"/>
      <c r="BC59" s="602"/>
      <c r="BD59" s="600"/>
      <c r="BE59" s="660"/>
      <c r="BF59" s="668"/>
      <c r="BG59" s="668"/>
      <c r="BH59" s="668"/>
      <c r="BI59" s="668"/>
      <c r="BJ59" s="676"/>
      <c r="BK59" s="671"/>
      <c r="BL59" s="660"/>
      <c r="BM59" s="668"/>
      <c r="BN59" s="676"/>
      <c r="BO59" s="660"/>
      <c r="BP59" s="676"/>
      <c r="BQ59" s="660"/>
      <c r="BR59" s="678"/>
      <c r="BS59" s="668"/>
      <c r="BT59" s="676"/>
      <c r="BU59" s="649"/>
      <c r="BV59" s="660"/>
      <c r="BW59" s="676"/>
      <c r="BX59" s="649"/>
      <c r="BY59" s="660"/>
      <c r="BZ59" s="678"/>
      <c r="CA59" s="668"/>
      <c r="CB59" s="668"/>
      <c r="CC59" s="680"/>
      <c r="CD59" s="676"/>
      <c r="CE59" s="660"/>
      <c r="CF59" s="668"/>
      <c r="CG59" s="676"/>
      <c r="CH59" s="660"/>
      <c r="CI59" s="676"/>
      <c r="CJ59" s="649"/>
      <c r="CK59" s="660"/>
      <c r="CL59" s="676"/>
      <c r="CM59" s="649"/>
      <c r="CN59" s="20"/>
      <c r="CO59" s="43"/>
      <c r="CP59" s="91"/>
      <c r="CQ59" s="91"/>
      <c r="CR59" s="91"/>
      <c r="CS59" s="91"/>
    </row>
    <row r="60" spans="1:97" ht="17.25" customHeight="1" x14ac:dyDescent="0.2">
      <c r="A60" s="685"/>
      <c r="B60" s="686"/>
      <c r="C60" s="687"/>
      <c r="D60" s="695"/>
      <c r="E60" s="696"/>
      <c r="F60" s="696"/>
      <c r="G60" s="696"/>
      <c r="H60" s="696"/>
      <c r="I60" s="697"/>
      <c r="J60" s="691"/>
      <c r="K60" s="691"/>
      <c r="L60" s="691"/>
      <c r="M60" s="691"/>
      <c r="N60" s="691"/>
      <c r="O60" s="691"/>
      <c r="P60" s="691"/>
      <c r="Q60" s="691"/>
      <c r="R60" s="691"/>
      <c r="S60" s="691"/>
      <c r="T60" s="691"/>
      <c r="U60" s="691"/>
      <c r="V60" s="691"/>
      <c r="W60" s="691"/>
      <c r="X60" s="691"/>
      <c r="Y60" s="691"/>
      <c r="Z60" s="145"/>
      <c r="AA60" s="702"/>
      <c r="AB60" s="139"/>
      <c r="AC60" s="139"/>
      <c r="AD60" s="707"/>
      <c r="AE60" s="708"/>
      <c r="AF60" s="708"/>
      <c r="AG60" s="708"/>
      <c r="AH60" s="708"/>
      <c r="AI60" s="709"/>
      <c r="AJ60" s="656"/>
      <c r="AK60" s="663"/>
      <c r="AL60" s="707"/>
      <c r="AM60" s="708"/>
      <c r="AN60" s="708"/>
      <c r="AO60" s="708"/>
      <c r="AP60" s="708"/>
      <c r="AQ60" s="709"/>
      <c r="AR60" s="716"/>
      <c r="AS60" s="719"/>
      <c r="AT60" s="722"/>
      <c r="AU60" s="604"/>
      <c r="AV60" s="726"/>
      <c r="AW60" s="727"/>
      <c r="AX60" s="651" t="s">
        <v>44</v>
      </c>
      <c r="AY60" s="603"/>
      <c r="AZ60" s="605"/>
      <c r="BA60" s="605"/>
      <c r="BB60" s="594"/>
      <c r="BC60" s="596"/>
      <c r="BD60" s="598"/>
      <c r="BE60" s="660"/>
      <c r="BF60" s="668"/>
      <c r="BG60" s="668"/>
      <c r="BH60" s="668"/>
      <c r="BI60" s="668"/>
      <c r="BJ60" s="676"/>
      <c r="BK60" s="671"/>
      <c r="BL60" s="660"/>
      <c r="BM60" s="668"/>
      <c r="BN60" s="676"/>
      <c r="BO60" s="660"/>
      <c r="BP60" s="676"/>
      <c r="BQ60" s="660"/>
      <c r="BR60" s="678"/>
      <c r="BS60" s="668"/>
      <c r="BT60" s="676"/>
      <c r="BU60" s="649"/>
      <c r="BV60" s="660"/>
      <c r="BW60" s="676"/>
      <c r="BX60" s="649"/>
      <c r="BY60" s="660"/>
      <c r="BZ60" s="678"/>
      <c r="CA60" s="668"/>
      <c r="CB60" s="668"/>
      <c r="CC60" s="680"/>
      <c r="CD60" s="676"/>
      <c r="CE60" s="660"/>
      <c r="CF60" s="668"/>
      <c r="CG60" s="676"/>
      <c r="CH60" s="660"/>
      <c r="CI60" s="676"/>
      <c r="CJ60" s="649"/>
      <c r="CK60" s="660"/>
      <c r="CL60" s="676"/>
      <c r="CM60" s="649"/>
      <c r="CN60" s="20"/>
      <c r="CO60" s="43"/>
      <c r="CP60" s="91"/>
      <c r="CQ60" s="91"/>
      <c r="CR60" s="91"/>
      <c r="CS60" s="91"/>
    </row>
    <row r="61" spans="1:97" ht="17.25" customHeight="1" x14ac:dyDescent="0.2">
      <c r="A61" s="685"/>
      <c r="B61" s="686"/>
      <c r="C61" s="687"/>
      <c r="D61" s="695"/>
      <c r="E61" s="696"/>
      <c r="F61" s="696"/>
      <c r="G61" s="696"/>
      <c r="H61" s="696"/>
      <c r="I61" s="697"/>
      <c r="J61" s="653" t="s">
        <v>15</v>
      </c>
      <c r="K61" s="654"/>
      <c r="L61" s="654"/>
      <c r="M61" s="654"/>
      <c r="N61" s="654"/>
      <c r="O61" s="654"/>
      <c r="P61" s="654"/>
      <c r="Q61" s="654"/>
      <c r="R61" s="654"/>
      <c r="S61" s="654"/>
      <c r="T61" s="654"/>
      <c r="U61" s="654"/>
      <c r="V61" s="654"/>
      <c r="W61" s="654"/>
      <c r="X61" s="654"/>
      <c r="Y61" s="655"/>
      <c r="Z61" s="145"/>
      <c r="AA61" s="702"/>
      <c r="AB61" s="139"/>
      <c r="AC61" s="139"/>
      <c r="AD61" s="707"/>
      <c r="AE61" s="708"/>
      <c r="AF61" s="708"/>
      <c r="AG61" s="708"/>
      <c r="AH61" s="708"/>
      <c r="AI61" s="709"/>
      <c r="AJ61" s="656"/>
      <c r="AK61" s="658"/>
      <c r="AL61" s="707"/>
      <c r="AM61" s="708"/>
      <c r="AN61" s="708"/>
      <c r="AO61" s="708"/>
      <c r="AP61" s="708"/>
      <c r="AQ61" s="709"/>
      <c r="AR61" s="716"/>
      <c r="AS61" s="719"/>
      <c r="AT61" s="722"/>
      <c r="AU61" s="604"/>
      <c r="AV61" s="726"/>
      <c r="AW61" s="727"/>
      <c r="AX61" s="652"/>
      <c r="AY61" s="604"/>
      <c r="AZ61" s="606"/>
      <c r="BA61" s="606"/>
      <c r="BB61" s="601"/>
      <c r="BC61" s="602"/>
      <c r="BD61" s="600"/>
      <c r="BE61" s="660"/>
      <c r="BF61" s="660"/>
      <c r="BG61" s="660"/>
      <c r="BH61" s="660"/>
      <c r="BI61" s="660"/>
      <c r="BJ61" s="649"/>
      <c r="BK61" s="671"/>
      <c r="BL61" s="660"/>
      <c r="BM61" s="660"/>
      <c r="BN61" s="649"/>
      <c r="BO61" s="660"/>
      <c r="BP61" s="649"/>
      <c r="BQ61" s="660"/>
      <c r="BR61" s="666"/>
      <c r="BS61" s="668"/>
      <c r="BT61" s="649"/>
      <c r="BU61" s="649"/>
      <c r="BV61" s="660"/>
      <c r="BW61" s="676"/>
      <c r="BX61" s="649"/>
      <c r="BY61" s="649"/>
      <c r="BZ61" s="666"/>
      <c r="CA61" s="668"/>
      <c r="CB61" s="660"/>
      <c r="CC61" s="680"/>
      <c r="CD61" s="649"/>
      <c r="CE61" s="649"/>
      <c r="CF61" s="671" t="str">
        <f>MID(【入力シート】電気使用申込書!$O$20,1,1)</f>
        <v/>
      </c>
      <c r="CG61" s="671" t="str">
        <f>MID(【入力シート】電気使用申込書!$O$20,2,1)</f>
        <v/>
      </c>
      <c r="CH61" s="660"/>
      <c r="CI61" s="649"/>
      <c r="CJ61" s="649"/>
      <c r="CK61" s="660"/>
      <c r="CL61" s="676"/>
      <c r="CM61" s="649"/>
      <c r="CN61" s="20"/>
      <c r="CO61" s="43"/>
      <c r="CP61" s="91" t="s">
        <v>174</v>
      </c>
      <c r="CQ61" s="91"/>
      <c r="CR61" s="91"/>
      <c r="CS61" s="91"/>
    </row>
    <row r="62" spans="1:97" ht="17.25" customHeight="1" x14ac:dyDescent="0.2">
      <c r="A62" s="685"/>
      <c r="B62" s="686"/>
      <c r="C62" s="687"/>
      <c r="D62" s="695"/>
      <c r="E62" s="696"/>
      <c r="F62" s="696"/>
      <c r="G62" s="696"/>
      <c r="H62" s="696"/>
      <c r="I62" s="697"/>
      <c r="J62" s="656" t="str">
        <f>IF(【入力シート】電気使用申込書!AF60="","",【入力シート】電気使用申込書!AF60)</f>
        <v/>
      </c>
      <c r="K62" s="662"/>
      <c r="L62" s="662"/>
      <c r="M62" s="662"/>
      <c r="N62" s="662"/>
      <c r="O62" s="662"/>
      <c r="P62" s="662"/>
      <c r="Q62" s="662"/>
      <c r="R62" s="662"/>
      <c r="S62" s="662"/>
      <c r="T62" s="662"/>
      <c r="U62" s="662"/>
      <c r="V62" s="662"/>
      <c r="W62" s="662"/>
      <c r="X62" s="662"/>
      <c r="Y62" s="663"/>
      <c r="Z62" s="145"/>
      <c r="AA62" s="702"/>
      <c r="AB62" s="139"/>
      <c r="AC62" s="139"/>
      <c r="AD62" s="707"/>
      <c r="AE62" s="708"/>
      <c r="AF62" s="708"/>
      <c r="AG62" s="708"/>
      <c r="AH62" s="708"/>
      <c r="AI62" s="709"/>
      <c r="AJ62" s="656"/>
      <c r="AK62" s="658"/>
      <c r="AL62" s="707"/>
      <c r="AM62" s="708"/>
      <c r="AN62" s="708"/>
      <c r="AO62" s="708"/>
      <c r="AP62" s="708"/>
      <c r="AQ62" s="709"/>
      <c r="AR62" s="716"/>
      <c r="AS62" s="719"/>
      <c r="AT62" s="722"/>
      <c r="AU62" s="604"/>
      <c r="AV62" s="726"/>
      <c r="AW62" s="727"/>
      <c r="AX62" s="651" t="s">
        <v>45</v>
      </c>
      <c r="AY62" s="603"/>
      <c r="AZ62" s="605"/>
      <c r="BA62" s="605"/>
      <c r="BB62" s="594"/>
      <c r="BC62" s="596"/>
      <c r="BD62" s="598"/>
      <c r="BE62" s="660"/>
      <c r="BF62" s="660"/>
      <c r="BG62" s="660"/>
      <c r="BH62" s="660"/>
      <c r="BI62" s="660"/>
      <c r="BJ62" s="649"/>
      <c r="BK62" s="671"/>
      <c r="BL62" s="660"/>
      <c r="BM62" s="660"/>
      <c r="BN62" s="649"/>
      <c r="BO62" s="660"/>
      <c r="BP62" s="649"/>
      <c r="BQ62" s="660"/>
      <c r="BR62" s="666"/>
      <c r="BS62" s="668"/>
      <c r="BT62" s="649"/>
      <c r="BU62" s="649"/>
      <c r="BV62" s="660"/>
      <c r="BW62" s="676"/>
      <c r="BX62" s="649"/>
      <c r="BY62" s="649"/>
      <c r="BZ62" s="666"/>
      <c r="CA62" s="668"/>
      <c r="CB62" s="660"/>
      <c r="CC62" s="680"/>
      <c r="CD62" s="649"/>
      <c r="CE62" s="649"/>
      <c r="CF62" s="671"/>
      <c r="CG62" s="671"/>
      <c r="CH62" s="660"/>
      <c r="CI62" s="649"/>
      <c r="CJ62" s="649"/>
      <c r="CK62" s="660"/>
      <c r="CL62" s="676"/>
      <c r="CM62" s="649"/>
      <c r="CN62" s="20"/>
      <c r="CO62" s="43"/>
      <c r="CP62" s="91"/>
      <c r="CQ62" s="91"/>
      <c r="CR62" s="91"/>
      <c r="CS62" s="91"/>
    </row>
    <row r="63" spans="1:97" ht="17.25" customHeight="1" x14ac:dyDescent="0.2">
      <c r="A63" s="688"/>
      <c r="B63" s="689"/>
      <c r="C63" s="690"/>
      <c r="D63" s="698"/>
      <c r="E63" s="699"/>
      <c r="F63" s="699"/>
      <c r="G63" s="699"/>
      <c r="H63" s="699"/>
      <c r="I63" s="700"/>
      <c r="J63" s="657"/>
      <c r="K63" s="664"/>
      <c r="L63" s="664"/>
      <c r="M63" s="664"/>
      <c r="N63" s="664"/>
      <c r="O63" s="664"/>
      <c r="P63" s="664"/>
      <c r="Q63" s="664"/>
      <c r="R63" s="664"/>
      <c r="S63" s="664"/>
      <c r="T63" s="664"/>
      <c r="U63" s="664"/>
      <c r="V63" s="664"/>
      <c r="W63" s="664"/>
      <c r="X63" s="664"/>
      <c r="Y63" s="665"/>
      <c r="Z63" s="147"/>
      <c r="AA63" s="703"/>
      <c r="AB63" s="62"/>
      <c r="AC63" s="62"/>
      <c r="AD63" s="710"/>
      <c r="AE63" s="711"/>
      <c r="AF63" s="711"/>
      <c r="AG63" s="711"/>
      <c r="AH63" s="711"/>
      <c r="AI63" s="712"/>
      <c r="AJ63" s="657"/>
      <c r="AK63" s="659"/>
      <c r="AL63" s="710"/>
      <c r="AM63" s="711"/>
      <c r="AN63" s="711"/>
      <c r="AO63" s="711"/>
      <c r="AP63" s="711"/>
      <c r="AQ63" s="712"/>
      <c r="AR63" s="717"/>
      <c r="AS63" s="720"/>
      <c r="AT63" s="723"/>
      <c r="AU63" s="728"/>
      <c r="AV63" s="729"/>
      <c r="AW63" s="730"/>
      <c r="AX63" s="652"/>
      <c r="AY63" s="604"/>
      <c r="AZ63" s="606"/>
      <c r="BA63" s="606"/>
      <c r="BB63" s="601"/>
      <c r="BC63" s="602"/>
      <c r="BD63" s="600"/>
      <c r="BE63" s="661"/>
      <c r="BF63" s="661"/>
      <c r="BG63" s="661"/>
      <c r="BH63" s="661"/>
      <c r="BI63" s="661"/>
      <c r="BJ63" s="650"/>
      <c r="BK63" s="672"/>
      <c r="BL63" s="661"/>
      <c r="BM63" s="661"/>
      <c r="BN63" s="650"/>
      <c r="BO63" s="661"/>
      <c r="BP63" s="650"/>
      <c r="BQ63" s="661"/>
      <c r="BR63" s="667"/>
      <c r="BS63" s="669"/>
      <c r="BT63" s="650"/>
      <c r="BU63" s="650"/>
      <c r="BV63" s="661"/>
      <c r="BW63" s="679"/>
      <c r="BX63" s="650"/>
      <c r="BY63" s="650"/>
      <c r="BZ63" s="667"/>
      <c r="CA63" s="669"/>
      <c r="CB63" s="661"/>
      <c r="CC63" s="681"/>
      <c r="CD63" s="650"/>
      <c r="CE63" s="650"/>
      <c r="CF63" s="672"/>
      <c r="CG63" s="672"/>
      <c r="CH63" s="661"/>
      <c r="CI63" s="650"/>
      <c r="CJ63" s="650"/>
      <c r="CK63" s="661"/>
      <c r="CL63" s="679"/>
      <c r="CM63" s="650"/>
      <c r="CN63" s="20"/>
      <c r="CO63" s="43"/>
      <c r="CP63" s="91"/>
      <c r="CQ63" s="91"/>
      <c r="CR63" s="91"/>
      <c r="CS63" s="91"/>
    </row>
    <row r="64" spans="1:97" ht="17.25" customHeight="1" x14ac:dyDescent="0.2">
      <c r="A64" s="682">
        <v>8</v>
      </c>
      <c r="B64" s="683"/>
      <c r="C64" s="684"/>
      <c r="D64" s="692">
        <f>【入力シート】電気使用申込書!D66</f>
        <v>0</v>
      </c>
      <c r="E64" s="693"/>
      <c r="F64" s="693"/>
      <c r="G64" s="693"/>
      <c r="H64" s="693"/>
      <c r="I64" s="694"/>
      <c r="J64" s="691" t="str">
        <f>IF(【入力シート】電気使用申込書!P66="","",【入力シート】電気使用申込書!P66)</f>
        <v/>
      </c>
      <c r="K64" s="691"/>
      <c r="L64" s="691"/>
      <c r="M64" s="691"/>
      <c r="N64" s="691"/>
      <c r="O64" s="691"/>
      <c r="P64" s="691"/>
      <c r="Q64" s="691"/>
      <c r="R64" s="691"/>
      <c r="S64" s="691"/>
      <c r="T64" s="691"/>
      <c r="U64" s="691"/>
      <c r="V64" s="691"/>
      <c r="W64" s="691"/>
      <c r="X64" s="691"/>
      <c r="Y64" s="691"/>
      <c r="Z64" s="143" t="str">
        <f>IF(【入力シート】電気使用申込書!AV66="","",【入力シート】電気使用申込書!AV66)</f>
        <v/>
      </c>
      <c r="AA64" s="701"/>
      <c r="AB64" s="80" t="str">
        <f>【入力シート】電気使用申込書!AX66</f>
        <v/>
      </c>
      <c r="AC64" s="80"/>
      <c r="AD64" s="704" t="str">
        <f>IF(AD58="","",AD58)</f>
        <v/>
      </c>
      <c r="AE64" s="705"/>
      <c r="AF64" s="705"/>
      <c r="AG64" s="705"/>
      <c r="AH64" s="705"/>
      <c r="AI64" s="706"/>
      <c r="AJ64" s="713"/>
      <c r="AK64" s="714"/>
      <c r="AL64" s="704" t="str">
        <f>IF(AL58="","",AL58)</f>
        <v/>
      </c>
      <c r="AM64" s="705"/>
      <c r="AN64" s="705"/>
      <c r="AO64" s="705"/>
      <c r="AP64" s="705"/>
      <c r="AQ64" s="706"/>
      <c r="AR64" s="715" t="str">
        <f>IF(【入力シート】電気使用申込書!X20="","",IF(【入力シート】電気使用申込書!$X$20="単相３線式",2,1))</f>
        <v/>
      </c>
      <c r="AS64" s="718"/>
      <c r="AT64" s="721"/>
      <c r="AU64" s="603"/>
      <c r="AV64" s="724"/>
      <c r="AW64" s="725"/>
      <c r="AX64" s="731" t="s">
        <v>43</v>
      </c>
      <c r="AY64" s="603"/>
      <c r="AZ64" s="605"/>
      <c r="BA64" s="605"/>
      <c r="BB64" s="594"/>
      <c r="BC64" s="596"/>
      <c r="BD64" s="598"/>
      <c r="BE64" s="660"/>
      <c r="BF64" s="668"/>
      <c r="BG64" s="668"/>
      <c r="BH64" s="668"/>
      <c r="BI64" s="668"/>
      <c r="BJ64" s="676"/>
      <c r="BK64" s="670" t="str">
        <f>AR64</f>
        <v/>
      </c>
      <c r="BL64" s="673"/>
      <c r="BM64" s="674"/>
      <c r="BN64" s="675"/>
      <c r="BO64" s="660"/>
      <c r="BP64" s="676"/>
      <c r="BQ64" s="673"/>
      <c r="BR64" s="677"/>
      <c r="BS64" s="674"/>
      <c r="BT64" s="675"/>
      <c r="BU64" s="648"/>
      <c r="BV64" s="673"/>
      <c r="BW64" s="675"/>
      <c r="BX64" s="648"/>
      <c r="BY64" s="660"/>
      <c r="BZ64" s="678"/>
      <c r="CA64" s="668"/>
      <c r="CB64" s="668"/>
      <c r="CC64" s="680"/>
      <c r="CD64" s="676"/>
      <c r="CE64" s="660"/>
      <c r="CF64" s="668"/>
      <c r="CG64" s="676"/>
      <c r="CH64" s="673"/>
      <c r="CI64" s="675"/>
      <c r="CJ64" s="648"/>
      <c r="CK64" s="673"/>
      <c r="CL64" s="675"/>
      <c r="CM64" s="648"/>
      <c r="CN64" s="20"/>
      <c r="CO64" s="43"/>
      <c r="CP64" s="91"/>
      <c r="CQ64" s="91"/>
      <c r="CR64" s="91"/>
      <c r="CS64" s="91"/>
    </row>
    <row r="65" spans="1:97" ht="17.25" customHeight="1" x14ac:dyDescent="0.2">
      <c r="A65" s="685"/>
      <c r="B65" s="686"/>
      <c r="C65" s="687"/>
      <c r="D65" s="695"/>
      <c r="E65" s="696"/>
      <c r="F65" s="696"/>
      <c r="G65" s="696"/>
      <c r="H65" s="696"/>
      <c r="I65" s="697"/>
      <c r="J65" s="691"/>
      <c r="K65" s="691"/>
      <c r="L65" s="691"/>
      <c r="M65" s="691"/>
      <c r="N65" s="691"/>
      <c r="O65" s="691"/>
      <c r="P65" s="691"/>
      <c r="Q65" s="691"/>
      <c r="R65" s="691"/>
      <c r="S65" s="691"/>
      <c r="T65" s="691"/>
      <c r="U65" s="691"/>
      <c r="V65" s="691"/>
      <c r="W65" s="691"/>
      <c r="X65" s="691"/>
      <c r="Y65" s="691"/>
      <c r="Z65" s="145"/>
      <c r="AA65" s="702"/>
      <c r="AB65" s="139"/>
      <c r="AC65" s="139"/>
      <c r="AD65" s="707"/>
      <c r="AE65" s="708"/>
      <c r="AF65" s="708"/>
      <c r="AG65" s="708"/>
      <c r="AH65" s="708"/>
      <c r="AI65" s="709"/>
      <c r="AJ65" s="656"/>
      <c r="AK65" s="663"/>
      <c r="AL65" s="707"/>
      <c r="AM65" s="708"/>
      <c r="AN65" s="708"/>
      <c r="AO65" s="708"/>
      <c r="AP65" s="708"/>
      <c r="AQ65" s="709"/>
      <c r="AR65" s="716"/>
      <c r="AS65" s="719"/>
      <c r="AT65" s="722"/>
      <c r="AU65" s="604"/>
      <c r="AV65" s="726"/>
      <c r="AW65" s="727"/>
      <c r="AX65" s="652"/>
      <c r="AY65" s="604"/>
      <c r="AZ65" s="606"/>
      <c r="BA65" s="606"/>
      <c r="BB65" s="601"/>
      <c r="BC65" s="602"/>
      <c r="BD65" s="600"/>
      <c r="BE65" s="660"/>
      <c r="BF65" s="668"/>
      <c r="BG65" s="668"/>
      <c r="BH65" s="668"/>
      <c r="BI65" s="668"/>
      <c r="BJ65" s="676"/>
      <c r="BK65" s="671"/>
      <c r="BL65" s="660"/>
      <c r="BM65" s="668"/>
      <c r="BN65" s="676"/>
      <c r="BO65" s="660"/>
      <c r="BP65" s="676"/>
      <c r="BQ65" s="660"/>
      <c r="BR65" s="678"/>
      <c r="BS65" s="668"/>
      <c r="BT65" s="676"/>
      <c r="BU65" s="649"/>
      <c r="BV65" s="660"/>
      <c r="BW65" s="676"/>
      <c r="BX65" s="649"/>
      <c r="BY65" s="660"/>
      <c r="BZ65" s="678"/>
      <c r="CA65" s="668"/>
      <c r="CB65" s="668"/>
      <c r="CC65" s="680"/>
      <c r="CD65" s="676"/>
      <c r="CE65" s="660"/>
      <c r="CF65" s="668"/>
      <c r="CG65" s="676"/>
      <c r="CH65" s="660"/>
      <c r="CI65" s="676"/>
      <c r="CJ65" s="649"/>
      <c r="CK65" s="660"/>
      <c r="CL65" s="676"/>
      <c r="CM65" s="649"/>
      <c r="CN65" s="20"/>
      <c r="CO65" s="43"/>
      <c r="CP65" s="91"/>
      <c r="CQ65" s="91"/>
      <c r="CR65" s="91"/>
      <c r="CS65" s="91"/>
    </row>
    <row r="66" spans="1:97" ht="17.25" customHeight="1" x14ac:dyDescent="0.2">
      <c r="A66" s="685"/>
      <c r="B66" s="686"/>
      <c r="C66" s="687"/>
      <c r="D66" s="695"/>
      <c r="E66" s="696"/>
      <c r="F66" s="696"/>
      <c r="G66" s="696"/>
      <c r="H66" s="696"/>
      <c r="I66" s="697"/>
      <c r="J66" s="691"/>
      <c r="K66" s="691"/>
      <c r="L66" s="691"/>
      <c r="M66" s="691"/>
      <c r="N66" s="691"/>
      <c r="O66" s="691"/>
      <c r="P66" s="691"/>
      <c r="Q66" s="691"/>
      <c r="R66" s="691"/>
      <c r="S66" s="691"/>
      <c r="T66" s="691"/>
      <c r="U66" s="691"/>
      <c r="V66" s="691"/>
      <c r="W66" s="691"/>
      <c r="X66" s="691"/>
      <c r="Y66" s="691"/>
      <c r="Z66" s="145"/>
      <c r="AA66" s="702"/>
      <c r="AB66" s="139"/>
      <c r="AC66" s="139"/>
      <c r="AD66" s="707"/>
      <c r="AE66" s="708"/>
      <c r="AF66" s="708"/>
      <c r="AG66" s="708"/>
      <c r="AH66" s="708"/>
      <c r="AI66" s="709"/>
      <c r="AJ66" s="656"/>
      <c r="AK66" s="663"/>
      <c r="AL66" s="707"/>
      <c r="AM66" s="708"/>
      <c r="AN66" s="708"/>
      <c r="AO66" s="708"/>
      <c r="AP66" s="708"/>
      <c r="AQ66" s="709"/>
      <c r="AR66" s="716"/>
      <c r="AS66" s="719"/>
      <c r="AT66" s="722"/>
      <c r="AU66" s="604"/>
      <c r="AV66" s="726"/>
      <c r="AW66" s="727"/>
      <c r="AX66" s="651" t="s">
        <v>44</v>
      </c>
      <c r="AY66" s="603"/>
      <c r="AZ66" s="605"/>
      <c r="BA66" s="605"/>
      <c r="BB66" s="594"/>
      <c r="BC66" s="596"/>
      <c r="BD66" s="598"/>
      <c r="BE66" s="660"/>
      <c r="BF66" s="668"/>
      <c r="BG66" s="668"/>
      <c r="BH66" s="668"/>
      <c r="BI66" s="668"/>
      <c r="BJ66" s="676"/>
      <c r="BK66" s="671"/>
      <c r="BL66" s="660"/>
      <c r="BM66" s="668"/>
      <c r="BN66" s="676"/>
      <c r="BO66" s="660"/>
      <c r="BP66" s="676"/>
      <c r="BQ66" s="660"/>
      <c r="BR66" s="678"/>
      <c r="BS66" s="668"/>
      <c r="BT66" s="676"/>
      <c r="BU66" s="649"/>
      <c r="BV66" s="660"/>
      <c r="BW66" s="676"/>
      <c r="BX66" s="649"/>
      <c r="BY66" s="660"/>
      <c r="BZ66" s="678"/>
      <c r="CA66" s="668"/>
      <c r="CB66" s="668"/>
      <c r="CC66" s="680"/>
      <c r="CD66" s="676"/>
      <c r="CE66" s="660"/>
      <c r="CF66" s="668"/>
      <c r="CG66" s="676"/>
      <c r="CH66" s="660"/>
      <c r="CI66" s="676"/>
      <c r="CJ66" s="649"/>
      <c r="CK66" s="660"/>
      <c r="CL66" s="676"/>
      <c r="CM66" s="649"/>
      <c r="CN66" s="20"/>
      <c r="CO66" s="43"/>
      <c r="CP66" s="91"/>
      <c r="CQ66" s="91"/>
      <c r="CR66" s="91"/>
      <c r="CS66" s="91"/>
    </row>
    <row r="67" spans="1:97" ht="17.25" customHeight="1" x14ac:dyDescent="0.2">
      <c r="A67" s="685"/>
      <c r="B67" s="686"/>
      <c r="C67" s="687"/>
      <c r="D67" s="695"/>
      <c r="E67" s="696"/>
      <c r="F67" s="696"/>
      <c r="G67" s="696"/>
      <c r="H67" s="696"/>
      <c r="I67" s="697"/>
      <c r="J67" s="653" t="s">
        <v>15</v>
      </c>
      <c r="K67" s="654"/>
      <c r="L67" s="654"/>
      <c r="M67" s="654"/>
      <c r="N67" s="654"/>
      <c r="O67" s="654"/>
      <c r="P67" s="654"/>
      <c r="Q67" s="654"/>
      <c r="R67" s="654"/>
      <c r="S67" s="654"/>
      <c r="T67" s="654"/>
      <c r="U67" s="654"/>
      <c r="V67" s="654"/>
      <c r="W67" s="654"/>
      <c r="X67" s="654"/>
      <c r="Y67" s="655"/>
      <c r="Z67" s="145"/>
      <c r="AA67" s="702"/>
      <c r="AB67" s="139"/>
      <c r="AC67" s="139"/>
      <c r="AD67" s="707"/>
      <c r="AE67" s="708"/>
      <c r="AF67" s="708"/>
      <c r="AG67" s="708"/>
      <c r="AH67" s="708"/>
      <c r="AI67" s="709"/>
      <c r="AJ67" s="656"/>
      <c r="AK67" s="658"/>
      <c r="AL67" s="707"/>
      <c r="AM67" s="708"/>
      <c r="AN67" s="708"/>
      <c r="AO67" s="708"/>
      <c r="AP67" s="708"/>
      <c r="AQ67" s="709"/>
      <c r="AR67" s="716"/>
      <c r="AS67" s="719"/>
      <c r="AT67" s="722"/>
      <c r="AU67" s="604"/>
      <c r="AV67" s="726"/>
      <c r="AW67" s="727"/>
      <c r="AX67" s="652"/>
      <c r="AY67" s="604"/>
      <c r="AZ67" s="606"/>
      <c r="BA67" s="606"/>
      <c r="BB67" s="601"/>
      <c r="BC67" s="602"/>
      <c r="BD67" s="600"/>
      <c r="BE67" s="660"/>
      <c r="BF67" s="660"/>
      <c r="BG67" s="660"/>
      <c r="BH67" s="660"/>
      <c r="BI67" s="660"/>
      <c r="BJ67" s="649"/>
      <c r="BK67" s="671"/>
      <c r="BL67" s="660"/>
      <c r="BM67" s="660"/>
      <c r="BN67" s="649"/>
      <c r="BO67" s="660"/>
      <c r="BP67" s="649"/>
      <c r="BQ67" s="660"/>
      <c r="BR67" s="666"/>
      <c r="BS67" s="668"/>
      <c r="BT67" s="649"/>
      <c r="BU67" s="649"/>
      <c r="BV67" s="660"/>
      <c r="BW67" s="676"/>
      <c r="BX67" s="649"/>
      <c r="BY67" s="649"/>
      <c r="BZ67" s="666"/>
      <c r="CA67" s="668"/>
      <c r="CB67" s="660"/>
      <c r="CC67" s="680"/>
      <c r="CD67" s="649"/>
      <c r="CE67" s="649"/>
      <c r="CF67" s="671" t="str">
        <f>MID(【入力シート】電気使用申込書!$O$20,1,1)</f>
        <v/>
      </c>
      <c r="CG67" s="671" t="str">
        <f>MID(【入力シート】電気使用申込書!$O$20,2,1)</f>
        <v/>
      </c>
      <c r="CH67" s="660"/>
      <c r="CI67" s="649"/>
      <c r="CJ67" s="649"/>
      <c r="CK67" s="660"/>
      <c r="CL67" s="676"/>
      <c r="CM67" s="649"/>
      <c r="CN67" s="20"/>
      <c r="CO67" s="43"/>
      <c r="CP67" s="91"/>
      <c r="CQ67" s="91"/>
      <c r="CR67" s="91"/>
      <c r="CS67" s="91"/>
    </row>
    <row r="68" spans="1:97" ht="17.25" customHeight="1" x14ac:dyDescent="0.2">
      <c r="A68" s="685"/>
      <c r="B68" s="686"/>
      <c r="C68" s="687"/>
      <c r="D68" s="695"/>
      <c r="E68" s="696"/>
      <c r="F68" s="696"/>
      <c r="G68" s="696"/>
      <c r="H68" s="696"/>
      <c r="I68" s="697"/>
      <c r="J68" s="656" t="str">
        <f>IF(【入力シート】電気使用申込書!AF66="","",【入力シート】電気使用申込書!AF66)</f>
        <v/>
      </c>
      <c r="K68" s="662"/>
      <c r="L68" s="662"/>
      <c r="M68" s="662"/>
      <c r="N68" s="662"/>
      <c r="O68" s="662"/>
      <c r="P68" s="662"/>
      <c r="Q68" s="662"/>
      <c r="R68" s="662"/>
      <c r="S68" s="662"/>
      <c r="T68" s="662"/>
      <c r="U68" s="662"/>
      <c r="V68" s="662"/>
      <c r="W68" s="662"/>
      <c r="X68" s="662"/>
      <c r="Y68" s="663"/>
      <c r="Z68" s="145"/>
      <c r="AA68" s="702"/>
      <c r="AB68" s="139"/>
      <c r="AC68" s="139"/>
      <c r="AD68" s="707"/>
      <c r="AE68" s="708"/>
      <c r="AF68" s="708"/>
      <c r="AG68" s="708"/>
      <c r="AH68" s="708"/>
      <c r="AI68" s="709"/>
      <c r="AJ68" s="656"/>
      <c r="AK68" s="658"/>
      <c r="AL68" s="707"/>
      <c r="AM68" s="708"/>
      <c r="AN68" s="708"/>
      <c r="AO68" s="708"/>
      <c r="AP68" s="708"/>
      <c r="AQ68" s="709"/>
      <c r="AR68" s="716"/>
      <c r="AS68" s="719"/>
      <c r="AT68" s="722"/>
      <c r="AU68" s="604"/>
      <c r="AV68" s="726"/>
      <c r="AW68" s="727"/>
      <c r="AX68" s="651" t="s">
        <v>45</v>
      </c>
      <c r="AY68" s="603"/>
      <c r="AZ68" s="605"/>
      <c r="BA68" s="605"/>
      <c r="BB68" s="594"/>
      <c r="BC68" s="596"/>
      <c r="BD68" s="598"/>
      <c r="BE68" s="660"/>
      <c r="BF68" s="660"/>
      <c r="BG68" s="660"/>
      <c r="BH68" s="660"/>
      <c r="BI68" s="660"/>
      <c r="BJ68" s="649"/>
      <c r="BK68" s="671"/>
      <c r="BL68" s="660"/>
      <c r="BM68" s="660"/>
      <c r="BN68" s="649"/>
      <c r="BO68" s="660"/>
      <c r="BP68" s="649"/>
      <c r="BQ68" s="660"/>
      <c r="BR68" s="666"/>
      <c r="BS68" s="668"/>
      <c r="BT68" s="649"/>
      <c r="BU68" s="649"/>
      <c r="BV68" s="660"/>
      <c r="BW68" s="676"/>
      <c r="BX68" s="649"/>
      <c r="BY68" s="649"/>
      <c r="BZ68" s="666"/>
      <c r="CA68" s="668"/>
      <c r="CB68" s="660"/>
      <c r="CC68" s="680"/>
      <c r="CD68" s="649"/>
      <c r="CE68" s="649"/>
      <c r="CF68" s="671"/>
      <c r="CG68" s="671"/>
      <c r="CH68" s="660"/>
      <c r="CI68" s="649"/>
      <c r="CJ68" s="649"/>
      <c r="CK68" s="660"/>
      <c r="CL68" s="676"/>
      <c r="CM68" s="649"/>
      <c r="CN68" s="20"/>
      <c r="CO68" s="43"/>
      <c r="CP68" s="162" t="s">
        <v>175</v>
      </c>
      <c r="CQ68" s="91"/>
      <c r="CR68" s="91"/>
      <c r="CS68" s="91"/>
    </row>
    <row r="69" spans="1:97" ht="17.25" customHeight="1" x14ac:dyDescent="0.2">
      <c r="A69" s="688"/>
      <c r="B69" s="689"/>
      <c r="C69" s="690"/>
      <c r="D69" s="698"/>
      <c r="E69" s="699"/>
      <c r="F69" s="699"/>
      <c r="G69" s="699"/>
      <c r="H69" s="699"/>
      <c r="I69" s="700"/>
      <c r="J69" s="657"/>
      <c r="K69" s="664"/>
      <c r="L69" s="664"/>
      <c r="M69" s="664"/>
      <c r="N69" s="664"/>
      <c r="O69" s="664"/>
      <c r="P69" s="664"/>
      <c r="Q69" s="664"/>
      <c r="R69" s="664"/>
      <c r="S69" s="664"/>
      <c r="T69" s="664"/>
      <c r="U69" s="664"/>
      <c r="V69" s="664"/>
      <c r="W69" s="664"/>
      <c r="X69" s="664"/>
      <c r="Y69" s="665"/>
      <c r="Z69" s="147"/>
      <c r="AA69" s="703"/>
      <c r="AB69" s="62"/>
      <c r="AC69" s="62"/>
      <c r="AD69" s="710"/>
      <c r="AE69" s="711"/>
      <c r="AF69" s="711"/>
      <c r="AG69" s="711"/>
      <c r="AH69" s="711"/>
      <c r="AI69" s="712"/>
      <c r="AJ69" s="657"/>
      <c r="AK69" s="659"/>
      <c r="AL69" s="710"/>
      <c r="AM69" s="711"/>
      <c r="AN69" s="711"/>
      <c r="AO69" s="711"/>
      <c r="AP69" s="711"/>
      <c r="AQ69" s="712"/>
      <c r="AR69" s="717"/>
      <c r="AS69" s="720"/>
      <c r="AT69" s="723"/>
      <c r="AU69" s="728"/>
      <c r="AV69" s="729"/>
      <c r="AW69" s="730"/>
      <c r="AX69" s="652"/>
      <c r="AY69" s="604"/>
      <c r="AZ69" s="606"/>
      <c r="BA69" s="606"/>
      <c r="BB69" s="601"/>
      <c r="BC69" s="602"/>
      <c r="BD69" s="600"/>
      <c r="BE69" s="661"/>
      <c r="BF69" s="661"/>
      <c r="BG69" s="661"/>
      <c r="BH69" s="661"/>
      <c r="BI69" s="661"/>
      <c r="BJ69" s="650"/>
      <c r="BK69" s="672"/>
      <c r="BL69" s="661"/>
      <c r="BM69" s="661"/>
      <c r="BN69" s="650"/>
      <c r="BO69" s="661"/>
      <c r="BP69" s="650"/>
      <c r="BQ69" s="661"/>
      <c r="BR69" s="667"/>
      <c r="BS69" s="669"/>
      <c r="BT69" s="650"/>
      <c r="BU69" s="650"/>
      <c r="BV69" s="661"/>
      <c r="BW69" s="679"/>
      <c r="BX69" s="650"/>
      <c r="BY69" s="650"/>
      <c r="BZ69" s="667"/>
      <c r="CA69" s="669"/>
      <c r="CB69" s="661"/>
      <c r="CC69" s="681"/>
      <c r="CD69" s="650"/>
      <c r="CE69" s="650"/>
      <c r="CF69" s="672"/>
      <c r="CG69" s="672"/>
      <c r="CH69" s="661"/>
      <c r="CI69" s="650"/>
      <c r="CJ69" s="650"/>
      <c r="CK69" s="661"/>
      <c r="CL69" s="679"/>
      <c r="CM69" s="650"/>
      <c r="CN69" s="20"/>
      <c r="CO69" s="43"/>
      <c r="CP69" s="91"/>
      <c r="CQ69" s="91"/>
      <c r="CR69" s="91"/>
      <c r="CS69" s="91"/>
    </row>
    <row r="70" spans="1:97" ht="17.25" customHeight="1" x14ac:dyDescent="0.2">
      <c r="A70" s="682">
        <v>9</v>
      </c>
      <c r="B70" s="683"/>
      <c r="C70" s="684"/>
      <c r="D70" s="692">
        <f>【入力シート】電気使用申込書!D72</f>
        <v>0</v>
      </c>
      <c r="E70" s="693"/>
      <c r="F70" s="693"/>
      <c r="G70" s="693"/>
      <c r="H70" s="693"/>
      <c r="I70" s="694"/>
      <c r="J70" s="691" t="str">
        <f>IF(【入力シート】電気使用申込書!P72="","",【入力シート】電気使用申込書!P72)</f>
        <v/>
      </c>
      <c r="K70" s="691"/>
      <c r="L70" s="691"/>
      <c r="M70" s="691"/>
      <c r="N70" s="691"/>
      <c r="O70" s="691"/>
      <c r="P70" s="691"/>
      <c r="Q70" s="691"/>
      <c r="R70" s="691"/>
      <c r="S70" s="691"/>
      <c r="T70" s="691"/>
      <c r="U70" s="691"/>
      <c r="V70" s="691"/>
      <c r="W70" s="691"/>
      <c r="X70" s="691"/>
      <c r="Y70" s="691"/>
      <c r="Z70" s="143" t="str">
        <f>IF(【入力シート】電気使用申込書!AV72="","",【入力シート】電気使用申込書!AV72)</f>
        <v/>
      </c>
      <c r="AA70" s="701"/>
      <c r="AB70" s="80" t="str">
        <f>【入力シート】電気使用申込書!AX72</f>
        <v/>
      </c>
      <c r="AC70" s="80"/>
      <c r="AD70" s="704" t="str">
        <f>IF(AD64="","",AD64)</f>
        <v/>
      </c>
      <c r="AE70" s="705"/>
      <c r="AF70" s="705"/>
      <c r="AG70" s="705"/>
      <c r="AH70" s="705"/>
      <c r="AI70" s="706"/>
      <c r="AJ70" s="713"/>
      <c r="AK70" s="714"/>
      <c r="AL70" s="704" t="str">
        <f>IF(AL64="","",AL64)</f>
        <v/>
      </c>
      <c r="AM70" s="705"/>
      <c r="AN70" s="705"/>
      <c r="AO70" s="705"/>
      <c r="AP70" s="705"/>
      <c r="AQ70" s="706"/>
      <c r="AR70" s="715" t="str">
        <f>IF(【入力シート】電気使用申込書!X20="","",IF(【入力シート】電気使用申込書!$X$20="単相３線式",2,1))</f>
        <v/>
      </c>
      <c r="AS70" s="718"/>
      <c r="AT70" s="721"/>
      <c r="AU70" s="603"/>
      <c r="AV70" s="724"/>
      <c r="AW70" s="725"/>
      <c r="AX70" s="731" t="s">
        <v>43</v>
      </c>
      <c r="AY70" s="603"/>
      <c r="AZ70" s="605"/>
      <c r="BA70" s="605"/>
      <c r="BB70" s="594"/>
      <c r="BC70" s="596"/>
      <c r="BD70" s="598"/>
      <c r="BE70" s="660"/>
      <c r="BF70" s="668"/>
      <c r="BG70" s="668"/>
      <c r="BH70" s="668"/>
      <c r="BI70" s="668"/>
      <c r="BJ70" s="676"/>
      <c r="BK70" s="670" t="str">
        <f>AR70</f>
        <v/>
      </c>
      <c r="BL70" s="673"/>
      <c r="BM70" s="674"/>
      <c r="BN70" s="675"/>
      <c r="BO70" s="660"/>
      <c r="BP70" s="676"/>
      <c r="BQ70" s="673"/>
      <c r="BR70" s="677"/>
      <c r="BS70" s="674"/>
      <c r="BT70" s="675"/>
      <c r="BU70" s="648"/>
      <c r="BV70" s="673"/>
      <c r="BW70" s="675"/>
      <c r="BX70" s="648"/>
      <c r="BY70" s="660"/>
      <c r="BZ70" s="678"/>
      <c r="CA70" s="668"/>
      <c r="CB70" s="668"/>
      <c r="CC70" s="680"/>
      <c r="CD70" s="676"/>
      <c r="CE70" s="660"/>
      <c r="CF70" s="668"/>
      <c r="CG70" s="676"/>
      <c r="CH70" s="673"/>
      <c r="CI70" s="675"/>
      <c r="CJ70" s="648"/>
      <c r="CK70" s="673"/>
      <c r="CL70" s="675"/>
      <c r="CM70" s="648"/>
      <c r="CN70" s="20"/>
      <c r="CO70" s="43"/>
      <c r="CP70" s="91"/>
      <c r="CQ70" s="91"/>
      <c r="CR70" s="91"/>
      <c r="CS70" s="91"/>
    </row>
    <row r="71" spans="1:97" ht="17.25" customHeight="1" x14ac:dyDescent="0.2">
      <c r="A71" s="685"/>
      <c r="B71" s="686"/>
      <c r="C71" s="687"/>
      <c r="D71" s="695"/>
      <c r="E71" s="696"/>
      <c r="F71" s="696"/>
      <c r="G71" s="696"/>
      <c r="H71" s="696"/>
      <c r="I71" s="697"/>
      <c r="J71" s="691"/>
      <c r="K71" s="691"/>
      <c r="L71" s="691"/>
      <c r="M71" s="691"/>
      <c r="N71" s="691"/>
      <c r="O71" s="691"/>
      <c r="P71" s="691"/>
      <c r="Q71" s="691"/>
      <c r="R71" s="691"/>
      <c r="S71" s="691"/>
      <c r="T71" s="691"/>
      <c r="U71" s="691"/>
      <c r="V71" s="691"/>
      <c r="W71" s="691"/>
      <c r="X71" s="691"/>
      <c r="Y71" s="691"/>
      <c r="Z71" s="145"/>
      <c r="AA71" s="702"/>
      <c r="AB71" s="139"/>
      <c r="AC71" s="139"/>
      <c r="AD71" s="707"/>
      <c r="AE71" s="708"/>
      <c r="AF71" s="708"/>
      <c r="AG71" s="708"/>
      <c r="AH71" s="708"/>
      <c r="AI71" s="709"/>
      <c r="AJ71" s="656"/>
      <c r="AK71" s="663"/>
      <c r="AL71" s="707"/>
      <c r="AM71" s="708"/>
      <c r="AN71" s="708"/>
      <c r="AO71" s="708"/>
      <c r="AP71" s="708"/>
      <c r="AQ71" s="709"/>
      <c r="AR71" s="716"/>
      <c r="AS71" s="719"/>
      <c r="AT71" s="722"/>
      <c r="AU71" s="604"/>
      <c r="AV71" s="726"/>
      <c r="AW71" s="727"/>
      <c r="AX71" s="652"/>
      <c r="AY71" s="604"/>
      <c r="AZ71" s="606"/>
      <c r="BA71" s="606"/>
      <c r="BB71" s="601"/>
      <c r="BC71" s="602"/>
      <c r="BD71" s="600"/>
      <c r="BE71" s="660"/>
      <c r="BF71" s="668"/>
      <c r="BG71" s="668"/>
      <c r="BH71" s="668"/>
      <c r="BI71" s="668"/>
      <c r="BJ71" s="676"/>
      <c r="BK71" s="671"/>
      <c r="BL71" s="660"/>
      <c r="BM71" s="668"/>
      <c r="BN71" s="676"/>
      <c r="BO71" s="660"/>
      <c r="BP71" s="676"/>
      <c r="BQ71" s="660"/>
      <c r="BR71" s="678"/>
      <c r="BS71" s="668"/>
      <c r="BT71" s="676"/>
      <c r="BU71" s="649"/>
      <c r="BV71" s="660"/>
      <c r="BW71" s="676"/>
      <c r="BX71" s="649"/>
      <c r="BY71" s="660"/>
      <c r="BZ71" s="678"/>
      <c r="CA71" s="668"/>
      <c r="CB71" s="668"/>
      <c r="CC71" s="680"/>
      <c r="CD71" s="676"/>
      <c r="CE71" s="660"/>
      <c r="CF71" s="668"/>
      <c r="CG71" s="676"/>
      <c r="CH71" s="660"/>
      <c r="CI71" s="676"/>
      <c r="CJ71" s="649"/>
      <c r="CK71" s="660"/>
      <c r="CL71" s="676"/>
      <c r="CM71" s="649"/>
      <c r="CN71" s="20"/>
      <c r="CO71" s="43"/>
      <c r="CP71" s="91"/>
      <c r="CQ71" s="91"/>
      <c r="CR71" s="91"/>
      <c r="CS71" s="91"/>
    </row>
    <row r="72" spans="1:97" ht="17.25" customHeight="1" x14ac:dyDescent="0.2">
      <c r="A72" s="685"/>
      <c r="B72" s="686"/>
      <c r="C72" s="687"/>
      <c r="D72" s="695"/>
      <c r="E72" s="696"/>
      <c r="F72" s="696"/>
      <c r="G72" s="696"/>
      <c r="H72" s="696"/>
      <c r="I72" s="697"/>
      <c r="J72" s="691"/>
      <c r="K72" s="691"/>
      <c r="L72" s="691"/>
      <c r="M72" s="691"/>
      <c r="N72" s="691"/>
      <c r="O72" s="691"/>
      <c r="P72" s="691"/>
      <c r="Q72" s="691"/>
      <c r="R72" s="691"/>
      <c r="S72" s="691"/>
      <c r="T72" s="691"/>
      <c r="U72" s="691"/>
      <c r="V72" s="691"/>
      <c r="W72" s="691"/>
      <c r="X72" s="691"/>
      <c r="Y72" s="691"/>
      <c r="Z72" s="145"/>
      <c r="AA72" s="702"/>
      <c r="AB72" s="139"/>
      <c r="AC72" s="139"/>
      <c r="AD72" s="707"/>
      <c r="AE72" s="708"/>
      <c r="AF72" s="708"/>
      <c r="AG72" s="708"/>
      <c r="AH72" s="708"/>
      <c r="AI72" s="709"/>
      <c r="AJ72" s="656"/>
      <c r="AK72" s="663"/>
      <c r="AL72" s="707"/>
      <c r="AM72" s="708"/>
      <c r="AN72" s="708"/>
      <c r="AO72" s="708"/>
      <c r="AP72" s="708"/>
      <c r="AQ72" s="709"/>
      <c r="AR72" s="716"/>
      <c r="AS72" s="719"/>
      <c r="AT72" s="722"/>
      <c r="AU72" s="604"/>
      <c r="AV72" s="726"/>
      <c r="AW72" s="727"/>
      <c r="AX72" s="651" t="s">
        <v>44</v>
      </c>
      <c r="AY72" s="603"/>
      <c r="AZ72" s="605"/>
      <c r="BA72" s="605"/>
      <c r="BB72" s="594"/>
      <c r="BC72" s="596"/>
      <c r="BD72" s="598"/>
      <c r="BE72" s="660"/>
      <c r="BF72" s="668"/>
      <c r="BG72" s="668"/>
      <c r="BH72" s="668"/>
      <c r="BI72" s="668"/>
      <c r="BJ72" s="676"/>
      <c r="BK72" s="671"/>
      <c r="BL72" s="660"/>
      <c r="BM72" s="668"/>
      <c r="BN72" s="676"/>
      <c r="BO72" s="660"/>
      <c r="BP72" s="676"/>
      <c r="BQ72" s="660"/>
      <c r="BR72" s="678"/>
      <c r="BS72" s="668"/>
      <c r="BT72" s="676"/>
      <c r="BU72" s="649"/>
      <c r="BV72" s="660"/>
      <c r="BW72" s="676"/>
      <c r="BX72" s="649"/>
      <c r="BY72" s="660"/>
      <c r="BZ72" s="678"/>
      <c r="CA72" s="668"/>
      <c r="CB72" s="668"/>
      <c r="CC72" s="680"/>
      <c r="CD72" s="676"/>
      <c r="CE72" s="660"/>
      <c r="CF72" s="668"/>
      <c r="CG72" s="676"/>
      <c r="CH72" s="660"/>
      <c r="CI72" s="676"/>
      <c r="CJ72" s="649"/>
      <c r="CK72" s="660"/>
      <c r="CL72" s="676"/>
      <c r="CM72" s="649"/>
      <c r="CN72" s="20"/>
      <c r="CO72" s="43"/>
      <c r="CP72" s="91"/>
      <c r="CQ72" s="91"/>
      <c r="CR72" s="91"/>
      <c r="CS72" s="91"/>
    </row>
    <row r="73" spans="1:97" ht="17.25" customHeight="1" x14ac:dyDescent="0.2">
      <c r="A73" s="685"/>
      <c r="B73" s="686"/>
      <c r="C73" s="687"/>
      <c r="D73" s="695"/>
      <c r="E73" s="696"/>
      <c r="F73" s="696"/>
      <c r="G73" s="696"/>
      <c r="H73" s="696"/>
      <c r="I73" s="697"/>
      <c r="J73" s="653" t="s">
        <v>74</v>
      </c>
      <c r="K73" s="654"/>
      <c r="L73" s="654"/>
      <c r="M73" s="654"/>
      <c r="N73" s="654"/>
      <c r="O73" s="654"/>
      <c r="P73" s="654"/>
      <c r="Q73" s="654"/>
      <c r="R73" s="654"/>
      <c r="S73" s="654"/>
      <c r="T73" s="654"/>
      <c r="U73" s="654"/>
      <c r="V73" s="654"/>
      <c r="W73" s="654"/>
      <c r="X73" s="654"/>
      <c r="Y73" s="655"/>
      <c r="Z73" s="145"/>
      <c r="AA73" s="702"/>
      <c r="AB73" s="139"/>
      <c r="AC73" s="139"/>
      <c r="AD73" s="707"/>
      <c r="AE73" s="708"/>
      <c r="AF73" s="708"/>
      <c r="AG73" s="708"/>
      <c r="AH73" s="708"/>
      <c r="AI73" s="709"/>
      <c r="AJ73" s="656"/>
      <c r="AK73" s="658"/>
      <c r="AL73" s="707"/>
      <c r="AM73" s="708"/>
      <c r="AN73" s="708"/>
      <c r="AO73" s="708"/>
      <c r="AP73" s="708"/>
      <c r="AQ73" s="709"/>
      <c r="AR73" s="716"/>
      <c r="AS73" s="719"/>
      <c r="AT73" s="722"/>
      <c r="AU73" s="604"/>
      <c r="AV73" s="726"/>
      <c r="AW73" s="727"/>
      <c r="AX73" s="652"/>
      <c r="AY73" s="604"/>
      <c r="AZ73" s="606"/>
      <c r="BA73" s="606"/>
      <c r="BB73" s="601"/>
      <c r="BC73" s="602"/>
      <c r="BD73" s="600"/>
      <c r="BE73" s="660"/>
      <c r="BF73" s="660"/>
      <c r="BG73" s="660"/>
      <c r="BH73" s="660"/>
      <c r="BI73" s="660"/>
      <c r="BJ73" s="649"/>
      <c r="BK73" s="671"/>
      <c r="BL73" s="660"/>
      <c r="BM73" s="660"/>
      <c r="BN73" s="649"/>
      <c r="BO73" s="660"/>
      <c r="BP73" s="649"/>
      <c r="BQ73" s="660"/>
      <c r="BR73" s="666"/>
      <c r="BS73" s="668"/>
      <c r="BT73" s="649"/>
      <c r="BU73" s="649"/>
      <c r="BV73" s="660"/>
      <c r="BW73" s="676"/>
      <c r="BX73" s="649"/>
      <c r="BY73" s="649"/>
      <c r="BZ73" s="666"/>
      <c r="CA73" s="668"/>
      <c r="CB73" s="660"/>
      <c r="CC73" s="680"/>
      <c r="CD73" s="649"/>
      <c r="CE73" s="649"/>
      <c r="CF73" s="671" t="str">
        <f>MID(【入力シート】電気使用申込書!$O$20,1,1)</f>
        <v/>
      </c>
      <c r="CG73" s="671" t="str">
        <f>MID(【入力シート】電気使用申込書!$O$20,2,1)</f>
        <v/>
      </c>
      <c r="CH73" s="660"/>
      <c r="CI73" s="649"/>
      <c r="CJ73" s="649"/>
      <c r="CK73" s="660"/>
      <c r="CL73" s="676"/>
      <c r="CM73" s="649"/>
      <c r="CN73" s="20"/>
      <c r="CO73" s="43"/>
      <c r="CP73" s="91"/>
      <c r="CQ73" s="91"/>
      <c r="CR73" s="91"/>
      <c r="CS73" s="91"/>
    </row>
    <row r="74" spans="1:97" ht="17.25" customHeight="1" x14ac:dyDescent="0.2">
      <c r="A74" s="685"/>
      <c r="B74" s="686"/>
      <c r="C74" s="687"/>
      <c r="D74" s="695"/>
      <c r="E74" s="696"/>
      <c r="F74" s="696"/>
      <c r="G74" s="696"/>
      <c r="H74" s="696"/>
      <c r="I74" s="697"/>
      <c r="J74" s="656" t="str">
        <f>IF(【入力シート】電気使用申込書!AF72="","",【入力シート】電気使用申込書!AF72)</f>
        <v/>
      </c>
      <c r="K74" s="662"/>
      <c r="L74" s="662"/>
      <c r="M74" s="662"/>
      <c r="N74" s="662"/>
      <c r="O74" s="662"/>
      <c r="P74" s="662"/>
      <c r="Q74" s="662"/>
      <c r="R74" s="662"/>
      <c r="S74" s="662"/>
      <c r="T74" s="662"/>
      <c r="U74" s="662"/>
      <c r="V74" s="662"/>
      <c r="W74" s="662"/>
      <c r="X74" s="662"/>
      <c r="Y74" s="663"/>
      <c r="Z74" s="145"/>
      <c r="AA74" s="702"/>
      <c r="AB74" s="139"/>
      <c r="AC74" s="139"/>
      <c r="AD74" s="707"/>
      <c r="AE74" s="708"/>
      <c r="AF74" s="708"/>
      <c r="AG74" s="708"/>
      <c r="AH74" s="708"/>
      <c r="AI74" s="709"/>
      <c r="AJ74" s="656"/>
      <c r="AK74" s="658"/>
      <c r="AL74" s="707"/>
      <c r="AM74" s="708"/>
      <c r="AN74" s="708"/>
      <c r="AO74" s="708"/>
      <c r="AP74" s="708"/>
      <c r="AQ74" s="709"/>
      <c r="AR74" s="716"/>
      <c r="AS74" s="719"/>
      <c r="AT74" s="722"/>
      <c r="AU74" s="604"/>
      <c r="AV74" s="726"/>
      <c r="AW74" s="727"/>
      <c r="AX74" s="651" t="s">
        <v>45</v>
      </c>
      <c r="AY74" s="603"/>
      <c r="AZ74" s="605"/>
      <c r="BA74" s="605"/>
      <c r="BB74" s="594"/>
      <c r="BC74" s="596"/>
      <c r="BD74" s="598"/>
      <c r="BE74" s="660"/>
      <c r="BF74" s="660"/>
      <c r="BG74" s="660"/>
      <c r="BH74" s="660"/>
      <c r="BI74" s="660"/>
      <c r="BJ74" s="649"/>
      <c r="BK74" s="671"/>
      <c r="BL74" s="660"/>
      <c r="BM74" s="660"/>
      <c r="BN74" s="649"/>
      <c r="BO74" s="660"/>
      <c r="BP74" s="649"/>
      <c r="BQ74" s="660"/>
      <c r="BR74" s="666"/>
      <c r="BS74" s="668"/>
      <c r="BT74" s="649"/>
      <c r="BU74" s="649"/>
      <c r="BV74" s="660"/>
      <c r="BW74" s="676"/>
      <c r="BX74" s="649"/>
      <c r="BY74" s="649"/>
      <c r="BZ74" s="666"/>
      <c r="CA74" s="668"/>
      <c r="CB74" s="660"/>
      <c r="CC74" s="680"/>
      <c r="CD74" s="649"/>
      <c r="CE74" s="649"/>
      <c r="CF74" s="671"/>
      <c r="CG74" s="671"/>
      <c r="CH74" s="660"/>
      <c r="CI74" s="649"/>
      <c r="CJ74" s="649"/>
      <c r="CK74" s="660"/>
      <c r="CL74" s="676"/>
      <c r="CM74" s="649"/>
      <c r="CN74" s="20"/>
      <c r="CO74" s="43"/>
      <c r="CP74" s="91"/>
      <c r="CQ74" s="91"/>
      <c r="CR74" s="91"/>
      <c r="CS74" s="91"/>
    </row>
    <row r="75" spans="1:97" ht="17.25" customHeight="1" x14ac:dyDescent="0.2">
      <c r="A75" s="688"/>
      <c r="B75" s="689"/>
      <c r="C75" s="690"/>
      <c r="D75" s="698"/>
      <c r="E75" s="699"/>
      <c r="F75" s="699"/>
      <c r="G75" s="699"/>
      <c r="H75" s="699"/>
      <c r="I75" s="700"/>
      <c r="J75" s="657"/>
      <c r="K75" s="664"/>
      <c r="L75" s="664"/>
      <c r="M75" s="664"/>
      <c r="N75" s="664"/>
      <c r="O75" s="664"/>
      <c r="P75" s="664"/>
      <c r="Q75" s="664"/>
      <c r="R75" s="664"/>
      <c r="S75" s="664"/>
      <c r="T75" s="664"/>
      <c r="U75" s="664"/>
      <c r="V75" s="664"/>
      <c r="W75" s="664"/>
      <c r="X75" s="664"/>
      <c r="Y75" s="665"/>
      <c r="Z75" s="147"/>
      <c r="AA75" s="703"/>
      <c r="AB75" s="62"/>
      <c r="AC75" s="62"/>
      <c r="AD75" s="710"/>
      <c r="AE75" s="711"/>
      <c r="AF75" s="711"/>
      <c r="AG75" s="711"/>
      <c r="AH75" s="711"/>
      <c r="AI75" s="712"/>
      <c r="AJ75" s="657"/>
      <c r="AK75" s="659"/>
      <c r="AL75" s="710"/>
      <c r="AM75" s="711"/>
      <c r="AN75" s="711"/>
      <c r="AO75" s="711"/>
      <c r="AP75" s="711"/>
      <c r="AQ75" s="712"/>
      <c r="AR75" s="717"/>
      <c r="AS75" s="720"/>
      <c r="AT75" s="723"/>
      <c r="AU75" s="728"/>
      <c r="AV75" s="729"/>
      <c r="AW75" s="730"/>
      <c r="AX75" s="652"/>
      <c r="AY75" s="604"/>
      <c r="AZ75" s="606"/>
      <c r="BA75" s="606"/>
      <c r="BB75" s="601"/>
      <c r="BC75" s="602"/>
      <c r="BD75" s="600"/>
      <c r="BE75" s="661"/>
      <c r="BF75" s="661"/>
      <c r="BG75" s="661"/>
      <c r="BH75" s="661"/>
      <c r="BI75" s="661"/>
      <c r="BJ75" s="650"/>
      <c r="BK75" s="672"/>
      <c r="BL75" s="661"/>
      <c r="BM75" s="661"/>
      <c r="BN75" s="650"/>
      <c r="BO75" s="661"/>
      <c r="BP75" s="650"/>
      <c r="BQ75" s="661"/>
      <c r="BR75" s="667"/>
      <c r="BS75" s="669"/>
      <c r="BT75" s="650"/>
      <c r="BU75" s="650"/>
      <c r="BV75" s="661"/>
      <c r="BW75" s="679"/>
      <c r="BX75" s="650"/>
      <c r="BY75" s="650"/>
      <c r="BZ75" s="667"/>
      <c r="CA75" s="669"/>
      <c r="CB75" s="661"/>
      <c r="CC75" s="681"/>
      <c r="CD75" s="650"/>
      <c r="CE75" s="650"/>
      <c r="CF75" s="672"/>
      <c r="CG75" s="672"/>
      <c r="CH75" s="661"/>
      <c r="CI75" s="650"/>
      <c r="CJ75" s="650"/>
      <c r="CK75" s="661"/>
      <c r="CL75" s="679"/>
      <c r="CM75" s="650"/>
      <c r="CN75" s="20"/>
      <c r="CO75" s="43"/>
      <c r="CP75" s="91" t="s">
        <v>190</v>
      </c>
      <c r="CQ75" s="91"/>
      <c r="CR75" s="91"/>
      <c r="CS75" s="91"/>
    </row>
    <row r="76" spans="1:97" ht="17.25" customHeight="1" x14ac:dyDescent="0.2">
      <c r="A76" s="682">
        <v>10</v>
      </c>
      <c r="B76" s="683"/>
      <c r="C76" s="684"/>
      <c r="D76" s="692">
        <f>【入力シート】電気使用申込書!D78</f>
        <v>0</v>
      </c>
      <c r="E76" s="693"/>
      <c r="F76" s="693"/>
      <c r="G76" s="693"/>
      <c r="H76" s="693"/>
      <c r="I76" s="694"/>
      <c r="J76" s="691" t="str">
        <f>IF(【入力シート】電気使用申込書!P78="","",【入力シート】電気使用申込書!P78)</f>
        <v/>
      </c>
      <c r="K76" s="691"/>
      <c r="L76" s="691"/>
      <c r="M76" s="691"/>
      <c r="N76" s="691"/>
      <c r="O76" s="691"/>
      <c r="P76" s="691"/>
      <c r="Q76" s="691"/>
      <c r="R76" s="691"/>
      <c r="S76" s="691"/>
      <c r="T76" s="691"/>
      <c r="U76" s="691"/>
      <c r="V76" s="691"/>
      <c r="W76" s="691"/>
      <c r="X76" s="691"/>
      <c r="Y76" s="691"/>
      <c r="Z76" s="143" t="str">
        <f>IF(【入力シート】電気使用申込書!AV78="","",【入力シート】電気使用申込書!AV78)</f>
        <v/>
      </c>
      <c r="AA76" s="701"/>
      <c r="AB76" s="80" t="str">
        <f>【入力シート】電気使用申込書!AX78</f>
        <v/>
      </c>
      <c r="AC76" s="80"/>
      <c r="AD76" s="704" t="str">
        <f>IF(AD70="","",AD70)</f>
        <v/>
      </c>
      <c r="AE76" s="705"/>
      <c r="AF76" s="705"/>
      <c r="AG76" s="705"/>
      <c r="AH76" s="705"/>
      <c r="AI76" s="706"/>
      <c r="AJ76" s="713"/>
      <c r="AK76" s="714"/>
      <c r="AL76" s="704" t="str">
        <f>IF(AL70="","",AL70)</f>
        <v/>
      </c>
      <c r="AM76" s="705"/>
      <c r="AN76" s="705"/>
      <c r="AO76" s="705"/>
      <c r="AP76" s="705"/>
      <c r="AQ76" s="706"/>
      <c r="AR76" s="715" t="str">
        <f>IF(【入力シート】電気使用申込書!X20="","",IF(【入力シート】電気使用申込書!$X$20="単相３線式",2,1))</f>
        <v/>
      </c>
      <c r="AS76" s="718"/>
      <c r="AT76" s="721"/>
      <c r="AU76" s="603"/>
      <c r="AV76" s="724"/>
      <c r="AW76" s="725"/>
      <c r="AX76" s="731" t="s">
        <v>43</v>
      </c>
      <c r="AY76" s="603"/>
      <c r="AZ76" s="605"/>
      <c r="BA76" s="605"/>
      <c r="BB76" s="594"/>
      <c r="BC76" s="596"/>
      <c r="BD76" s="598"/>
      <c r="BE76" s="660"/>
      <c r="BF76" s="668"/>
      <c r="BG76" s="668"/>
      <c r="BH76" s="668"/>
      <c r="BI76" s="668"/>
      <c r="BJ76" s="676"/>
      <c r="BK76" s="670" t="str">
        <f>AR76</f>
        <v/>
      </c>
      <c r="BL76" s="673"/>
      <c r="BM76" s="674"/>
      <c r="BN76" s="675"/>
      <c r="BO76" s="660"/>
      <c r="BP76" s="676"/>
      <c r="BQ76" s="673"/>
      <c r="BR76" s="677"/>
      <c r="BS76" s="674"/>
      <c r="BT76" s="675"/>
      <c r="BU76" s="648"/>
      <c r="BV76" s="673"/>
      <c r="BW76" s="675"/>
      <c r="BX76" s="648"/>
      <c r="BY76" s="660"/>
      <c r="BZ76" s="678"/>
      <c r="CA76" s="668"/>
      <c r="CB76" s="668"/>
      <c r="CC76" s="680"/>
      <c r="CD76" s="676"/>
      <c r="CE76" s="660"/>
      <c r="CF76" s="668"/>
      <c r="CG76" s="676"/>
      <c r="CH76" s="673"/>
      <c r="CI76" s="675"/>
      <c r="CJ76" s="648"/>
      <c r="CK76" s="673"/>
      <c r="CL76" s="675"/>
      <c r="CM76" s="648"/>
      <c r="CN76" s="20"/>
      <c r="CO76" s="43"/>
      <c r="CP76" s="91"/>
      <c r="CQ76" s="91"/>
      <c r="CR76" s="91"/>
      <c r="CS76" s="91"/>
    </row>
    <row r="77" spans="1:97" ht="17.25" customHeight="1" x14ac:dyDescent="0.2">
      <c r="A77" s="685"/>
      <c r="B77" s="686"/>
      <c r="C77" s="687"/>
      <c r="D77" s="695"/>
      <c r="E77" s="696"/>
      <c r="F77" s="696"/>
      <c r="G77" s="696"/>
      <c r="H77" s="696"/>
      <c r="I77" s="697"/>
      <c r="J77" s="691"/>
      <c r="K77" s="691"/>
      <c r="L77" s="691"/>
      <c r="M77" s="691"/>
      <c r="N77" s="691"/>
      <c r="O77" s="691"/>
      <c r="P77" s="691"/>
      <c r="Q77" s="691"/>
      <c r="R77" s="691"/>
      <c r="S77" s="691"/>
      <c r="T77" s="691"/>
      <c r="U77" s="691"/>
      <c r="V77" s="691"/>
      <c r="W77" s="691"/>
      <c r="X77" s="691"/>
      <c r="Y77" s="691"/>
      <c r="Z77" s="145"/>
      <c r="AA77" s="702"/>
      <c r="AB77" s="139"/>
      <c r="AC77" s="139"/>
      <c r="AD77" s="707"/>
      <c r="AE77" s="708"/>
      <c r="AF77" s="708"/>
      <c r="AG77" s="708"/>
      <c r="AH77" s="708"/>
      <c r="AI77" s="709"/>
      <c r="AJ77" s="656"/>
      <c r="AK77" s="663"/>
      <c r="AL77" s="707"/>
      <c r="AM77" s="708"/>
      <c r="AN77" s="708"/>
      <c r="AO77" s="708"/>
      <c r="AP77" s="708"/>
      <c r="AQ77" s="709"/>
      <c r="AR77" s="716"/>
      <c r="AS77" s="719"/>
      <c r="AT77" s="722"/>
      <c r="AU77" s="604"/>
      <c r="AV77" s="726"/>
      <c r="AW77" s="727"/>
      <c r="AX77" s="652"/>
      <c r="AY77" s="604"/>
      <c r="AZ77" s="606"/>
      <c r="BA77" s="606"/>
      <c r="BB77" s="601"/>
      <c r="BC77" s="602"/>
      <c r="BD77" s="600"/>
      <c r="BE77" s="660"/>
      <c r="BF77" s="668"/>
      <c r="BG77" s="668"/>
      <c r="BH77" s="668"/>
      <c r="BI77" s="668"/>
      <c r="BJ77" s="676"/>
      <c r="BK77" s="671"/>
      <c r="BL77" s="660"/>
      <c r="BM77" s="668"/>
      <c r="BN77" s="676"/>
      <c r="BO77" s="660"/>
      <c r="BP77" s="676"/>
      <c r="BQ77" s="660"/>
      <c r="BR77" s="678"/>
      <c r="BS77" s="668"/>
      <c r="BT77" s="676"/>
      <c r="BU77" s="649"/>
      <c r="BV77" s="660"/>
      <c r="BW77" s="676"/>
      <c r="BX77" s="649"/>
      <c r="BY77" s="660"/>
      <c r="BZ77" s="678"/>
      <c r="CA77" s="668"/>
      <c r="CB77" s="668"/>
      <c r="CC77" s="680"/>
      <c r="CD77" s="676"/>
      <c r="CE77" s="660"/>
      <c r="CF77" s="668"/>
      <c r="CG77" s="676"/>
      <c r="CH77" s="660"/>
      <c r="CI77" s="676"/>
      <c r="CJ77" s="649"/>
      <c r="CK77" s="660"/>
      <c r="CL77" s="676"/>
      <c r="CM77" s="649"/>
      <c r="CN77" s="20"/>
      <c r="CO77" s="43"/>
      <c r="CP77" s="91"/>
      <c r="CQ77" s="91"/>
      <c r="CR77" s="91"/>
      <c r="CS77" s="91"/>
    </row>
    <row r="78" spans="1:97" ht="17.25" customHeight="1" x14ac:dyDescent="0.2">
      <c r="A78" s="685"/>
      <c r="B78" s="686"/>
      <c r="C78" s="687"/>
      <c r="D78" s="695"/>
      <c r="E78" s="696"/>
      <c r="F78" s="696"/>
      <c r="G78" s="696"/>
      <c r="H78" s="696"/>
      <c r="I78" s="697"/>
      <c r="J78" s="691"/>
      <c r="K78" s="691"/>
      <c r="L78" s="691"/>
      <c r="M78" s="691"/>
      <c r="N78" s="691"/>
      <c r="O78" s="691"/>
      <c r="P78" s="691"/>
      <c r="Q78" s="691"/>
      <c r="R78" s="691"/>
      <c r="S78" s="691"/>
      <c r="T78" s="691"/>
      <c r="U78" s="691"/>
      <c r="V78" s="691"/>
      <c r="W78" s="691"/>
      <c r="X78" s="691"/>
      <c r="Y78" s="691"/>
      <c r="Z78" s="145"/>
      <c r="AA78" s="702"/>
      <c r="AB78" s="139"/>
      <c r="AC78" s="139"/>
      <c r="AD78" s="707"/>
      <c r="AE78" s="708"/>
      <c r="AF78" s="708"/>
      <c r="AG78" s="708"/>
      <c r="AH78" s="708"/>
      <c r="AI78" s="709"/>
      <c r="AJ78" s="656"/>
      <c r="AK78" s="663"/>
      <c r="AL78" s="707"/>
      <c r="AM78" s="708"/>
      <c r="AN78" s="708"/>
      <c r="AO78" s="708"/>
      <c r="AP78" s="708"/>
      <c r="AQ78" s="709"/>
      <c r="AR78" s="716"/>
      <c r="AS78" s="719"/>
      <c r="AT78" s="722"/>
      <c r="AU78" s="604"/>
      <c r="AV78" s="726"/>
      <c r="AW78" s="727"/>
      <c r="AX78" s="651" t="s">
        <v>44</v>
      </c>
      <c r="AY78" s="603"/>
      <c r="AZ78" s="605"/>
      <c r="BA78" s="605"/>
      <c r="BB78" s="594"/>
      <c r="BC78" s="596"/>
      <c r="BD78" s="598"/>
      <c r="BE78" s="660"/>
      <c r="BF78" s="668"/>
      <c r="BG78" s="668"/>
      <c r="BH78" s="668"/>
      <c r="BI78" s="668"/>
      <c r="BJ78" s="676"/>
      <c r="BK78" s="671"/>
      <c r="BL78" s="660"/>
      <c r="BM78" s="668"/>
      <c r="BN78" s="676"/>
      <c r="BO78" s="660"/>
      <c r="BP78" s="676"/>
      <c r="BQ78" s="660"/>
      <c r="BR78" s="678"/>
      <c r="BS78" s="668"/>
      <c r="BT78" s="676"/>
      <c r="BU78" s="649"/>
      <c r="BV78" s="660"/>
      <c r="BW78" s="676"/>
      <c r="BX78" s="649"/>
      <c r="BY78" s="660"/>
      <c r="BZ78" s="678"/>
      <c r="CA78" s="668"/>
      <c r="CB78" s="668"/>
      <c r="CC78" s="680"/>
      <c r="CD78" s="676"/>
      <c r="CE78" s="660"/>
      <c r="CF78" s="668"/>
      <c r="CG78" s="676"/>
      <c r="CH78" s="660"/>
      <c r="CI78" s="676"/>
      <c r="CJ78" s="649"/>
      <c r="CK78" s="660"/>
      <c r="CL78" s="676"/>
      <c r="CM78" s="649"/>
      <c r="CN78" s="20"/>
      <c r="CO78" s="43"/>
      <c r="CP78" s="91"/>
      <c r="CQ78" s="91"/>
      <c r="CR78" s="91"/>
      <c r="CS78" s="91"/>
    </row>
    <row r="79" spans="1:97" ht="17.25" customHeight="1" x14ac:dyDescent="0.2">
      <c r="A79" s="685"/>
      <c r="B79" s="686"/>
      <c r="C79" s="687"/>
      <c r="D79" s="695"/>
      <c r="E79" s="696"/>
      <c r="F79" s="696"/>
      <c r="G79" s="696"/>
      <c r="H79" s="696"/>
      <c r="I79" s="697"/>
      <c r="J79" s="653" t="s">
        <v>15</v>
      </c>
      <c r="K79" s="654"/>
      <c r="L79" s="654"/>
      <c r="M79" s="654"/>
      <c r="N79" s="654"/>
      <c r="O79" s="654"/>
      <c r="P79" s="654"/>
      <c r="Q79" s="654"/>
      <c r="R79" s="654"/>
      <c r="S79" s="654"/>
      <c r="T79" s="654"/>
      <c r="U79" s="654"/>
      <c r="V79" s="654"/>
      <c r="W79" s="654"/>
      <c r="X79" s="654"/>
      <c r="Y79" s="655"/>
      <c r="Z79" s="145"/>
      <c r="AA79" s="702"/>
      <c r="AB79" s="139"/>
      <c r="AC79" s="139"/>
      <c r="AD79" s="707"/>
      <c r="AE79" s="708"/>
      <c r="AF79" s="708"/>
      <c r="AG79" s="708"/>
      <c r="AH79" s="708"/>
      <c r="AI79" s="709"/>
      <c r="AJ79" s="656"/>
      <c r="AK79" s="658"/>
      <c r="AL79" s="707"/>
      <c r="AM79" s="708"/>
      <c r="AN79" s="708"/>
      <c r="AO79" s="708"/>
      <c r="AP79" s="708"/>
      <c r="AQ79" s="709"/>
      <c r="AR79" s="716"/>
      <c r="AS79" s="719"/>
      <c r="AT79" s="722"/>
      <c r="AU79" s="604"/>
      <c r="AV79" s="726"/>
      <c r="AW79" s="727"/>
      <c r="AX79" s="652"/>
      <c r="AY79" s="604"/>
      <c r="AZ79" s="606"/>
      <c r="BA79" s="606"/>
      <c r="BB79" s="601"/>
      <c r="BC79" s="602"/>
      <c r="BD79" s="600"/>
      <c r="BE79" s="660"/>
      <c r="BF79" s="660"/>
      <c r="BG79" s="660"/>
      <c r="BH79" s="660"/>
      <c r="BI79" s="660"/>
      <c r="BJ79" s="649"/>
      <c r="BK79" s="671"/>
      <c r="BL79" s="660"/>
      <c r="BM79" s="660"/>
      <c r="BN79" s="649"/>
      <c r="BO79" s="660"/>
      <c r="BP79" s="649"/>
      <c r="BQ79" s="660"/>
      <c r="BR79" s="666"/>
      <c r="BS79" s="668"/>
      <c r="BT79" s="649"/>
      <c r="BU79" s="649"/>
      <c r="BV79" s="660"/>
      <c r="BW79" s="676"/>
      <c r="BX79" s="649"/>
      <c r="BY79" s="649"/>
      <c r="BZ79" s="666"/>
      <c r="CA79" s="668"/>
      <c r="CB79" s="660"/>
      <c r="CC79" s="680"/>
      <c r="CD79" s="649"/>
      <c r="CE79" s="649"/>
      <c r="CF79" s="671" t="str">
        <f>MID(【入力シート】電気使用申込書!$O$20,1,1)</f>
        <v/>
      </c>
      <c r="CG79" s="671" t="str">
        <f>MID(【入力シート】電気使用申込書!$O$20,2,1)</f>
        <v/>
      </c>
      <c r="CH79" s="660"/>
      <c r="CI79" s="649"/>
      <c r="CJ79" s="649"/>
      <c r="CK79" s="660"/>
      <c r="CL79" s="676"/>
      <c r="CM79" s="649"/>
      <c r="CN79" s="20"/>
      <c r="CO79" s="43"/>
      <c r="CP79" s="91"/>
      <c r="CQ79" s="91"/>
      <c r="CR79" s="91"/>
      <c r="CS79" s="91"/>
    </row>
    <row r="80" spans="1:97" ht="17.25" customHeight="1" x14ac:dyDescent="0.2">
      <c r="A80" s="685"/>
      <c r="B80" s="686"/>
      <c r="C80" s="687"/>
      <c r="D80" s="695"/>
      <c r="E80" s="696"/>
      <c r="F80" s="696"/>
      <c r="G80" s="696"/>
      <c r="H80" s="696"/>
      <c r="I80" s="697"/>
      <c r="J80" s="656" t="str">
        <f>IF(【入力シート】電気使用申込書!AF78="","",【入力シート】電気使用申込書!AF78)</f>
        <v/>
      </c>
      <c r="K80" s="662"/>
      <c r="L80" s="662"/>
      <c r="M80" s="662"/>
      <c r="N80" s="662"/>
      <c r="O80" s="662"/>
      <c r="P80" s="662"/>
      <c r="Q80" s="662"/>
      <c r="R80" s="662"/>
      <c r="S80" s="662"/>
      <c r="T80" s="662"/>
      <c r="U80" s="662"/>
      <c r="V80" s="662"/>
      <c r="W80" s="662"/>
      <c r="X80" s="662"/>
      <c r="Y80" s="663"/>
      <c r="Z80" s="145"/>
      <c r="AA80" s="702"/>
      <c r="AB80" s="139"/>
      <c r="AC80" s="139"/>
      <c r="AD80" s="707"/>
      <c r="AE80" s="708"/>
      <c r="AF80" s="708"/>
      <c r="AG80" s="708"/>
      <c r="AH80" s="708"/>
      <c r="AI80" s="709"/>
      <c r="AJ80" s="656"/>
      <c r="AK80" s="658"/>
      <c r="AL80" s="707"/>
      <c r="AM80" s="708"/>
      <c r="AN80" s="708"/>
      <c r="AO80" s="708"/>
      <c r="AP80" s="708"/>
      <c r="AQ80" s="709"/>
      <c r="AR80" s="716"/>
      <c r="AS80" s="719"/>
      <c r="AT80" s="722"/>
      <c r="AU80" s="604"/>
      <c r="AV80" s="726"/>
      <c r="AW80" s="727"/>
      <c r="AX80" s="651" t="s">
        <v>45</v>
      </c>
      <c r="AY80" s="603"/>
      <c r="AZ80" s="605"/>
      <c r="BA80" s="605"/>
      <c r="BB80" s="594"/>
      <c r="BC80" s="596"/>
      <c r="BD80" s="598"/>
      <c r="BE80" s="660"/>
      <c r="BF80" s="660"/>
      <c r="BG80" s="660"/>
      <c r="BH80" s="660"/>
      <c r="BI80" s="660"/>
      <c r="BJ80" s="649"/>
      <c r="BK80" s="671"/>
      <c r="BL80" s="660"/>
      <c r="BM80" s="660"/>
      <c r="BN80" s="649"/>
      <c r="BO80" s="660"/>
      <c r="BP80" s="649"/>
      <c r="BQ80" s="660"/>
      <c r="BR80" s="666"/>
      <c r="BS80" s="668"/>
      <c r="BT80" s="649"/>
      <c r="BU80" s="649"/>
      <c r="BV80" s="660"/>
      <c r="BW80" s="676"/>
      <c r="BX80" s="649"/>
      <c r="BY80" s="649"/>
      <c r="BZ80" s="666"/>
      <c r="CA80" s="668"/>
      <c r="CB80" s="660"/>
      <c r="CC80" s="680"/>
      <c r="CD80" s="649"/>
      <c r="CE80" s="649"/>
      <c r="CF80" s="671"/>
      <c r="CG80" s="671"/>
      <c r="CH80" s="660"/>
      <c r="CI80" s="649"/>
      <c r="CJ80" s="649"/>
      <c r="CK80" s="660"/>
      <c r="CL80" s="676"/>
      <c r="CM80" s="649"/>
      <c r="CN80" s="20"/>
      <c r="CO80" s="43"/>
      <c r="CP80" s="91"/>
      <c r="CQ80" s="91"/>
      <c r="CR80" s="91"/>
      <c r="CS80" s="91"/>
    </row>
    <row r="81" spans="1:97" ht="17.25" customHeight="1" x14ac:dyDescent="0.2">
      <c r="A81" s="688"/>
      <c r="B81" s="689"/>
      <c r="C81" s="690"/>
      <c r="D81" s="698"/>
      <c r="E81" s="699"/>
      <c r="F81" s="699"/>
      <c r="G81" s="699"/>
      <c r="H81" s="699"/>
      <c r="I81" s="700"/>
      <c r="J81" s="657"/>
      <c r="K81" s="664"/>
      <c r="L81" s="664"/>
      <c r="M81" s="664"/>
      <c r="N81" s="664"/>
      <c r="O81" s="664"/>
      <c r="P81" s="664"/>
      <c r="Q81" s="664"/>
      <c r="R81" s="664"/>
      <c r="S81" s="664"/>
      <c r="T81" s="664"/>
      <c r="U81" s="664"/>
      <c r="V81" s="664"/>
      <c r="W81" s="664"/>
      <c r="X81" s="664"/>
      <c r="Y81" s="665"/>
      <c r="Z81" s="147"/>
      <c r="AA81" s="703"/>
      <c r="AB81" s="62"/>
      <c r="AC81" s="62"/>
      <c r="AD81" s="710"/>
      <c r="AE81" s="711"/>
      <c r="AF81" s="711"/>
      <c r="AG81" s="711"/>
      <c r="AH81" s="711"/>
      <c r="AI81" s="712"/>
      <c r="AJ81" s="657"/>
      <c r="AK81" s="659"/>
      <c r="AL81" s="710"/>
      <c r="AM81" s="711"/>
      <c r="AN81" s="711"/>
      <c r="AO81" s="711"/>
      <c r="AP81" s="711"/>
      <c r="AQ81" s="712"/>
      <c r="AR81" s="717"/>
      <c r="AS81" s="720"/>
      <c r="AT81" s="723"/>
      <c r="AU81" s="728"/>
      <c r="AV81" s="729"/>
      <c r="AW81" s="730"/>
      <c r="AX81" s="652"/>
      <c r="AY81" s="728"/>
      <c r="AZ81" s="732"/>
      <c r="BA81" s="732"/>
      <c r="BB81" s="595"/>
      <c r="BC81" s="597"/>
      <c r="BD81" s="599"/>
      <c r="BE81" s="661"/>
      <c r="BF81" s="661"/>
      <c r="BG81" s="661"/>
      <c r="BH81" s="661"/>
      <c r="BI81" s="661"/>
      <c r="BJ81" s="650"/>
      <c r="BK81" s="672"/>
      <c r="BL81" s="661"/>
      <c r="BM81" s="661"/>
      <c r="BN81" s="650"/>
      <c r="BO81" s="661"/>
      <c r="BP81" s="650"/>
      <c r="BQ81" s="661"/>
      <c r="BR81" s="667"/>
      <c r="BS81" s="669"/>
      <c r="BT81" s="650"/>
      <c r="BU81" s="650"/>
      <c r="BV81" s="661"/>
      <c r="BW81" s="679"/>
      <c r="BX81" s="650"/>
      <c r="BY81" s="650"/>
      <c r="BZ81" s="667"/>
      <c r="CA81" s="669"/>
      <c r="CB81" s="661"/>
      <c r="CC81" s="681"/>
      <c r="CD81" s="650"/>
      <c r="CE81" s="650"/>
      <c r="CF81" s="672"/>
      <c r="CG81" s="672"/>
      <c r="CH81" s="661"/>
      <c r="CI81" s="650"/>
      <c r="CJ81" s="650"/>
      <c r="CK81" s="661"/>
      <c r="CL81" s="679"/>
      <c r="CM81" s="650"/>
      <c r="CN81" s="20"/>
      <c r="CO81" s="43"/>
      <c r="CP81" s="91"/>
      <c r="CQ81" s="91"/>
      <c r="CR81" s="91"/>
      <c r="CS81" s="91"/>
    </row>
    <row r="82" spans="1:97" ht="17.25" customHeight="1" x14ac:dyDescent="0.2">
      <c r="A82" s="682">
        <v>11</v>
      </c>
      <c r="B82" s="683"/>
      <c r="C82" s="684"/>
      <c r="D82" s="692">
        <f>【入力シート】電気使用申込書!D84</f>
        <v>0</v>
      </c>
      <c r="E82" s="693"/>
      <c r="F82" s="693"/>
      <c r="G82" s="693"/>
      <c r="H82" s="693"/>
      <c r="I82" s="694"/>
      <c r="J82" s="691" t="str">
        <f>IF(【入力シート】電気使用申込書!P84="","",【入力シート】電気使用申込書!P84)</f>
        <v/>
      </c>
      <c r="K82" s="691"/>
      <c r="L82" s="691"/>
      <c r="M82" s="691"/>
      <c r="N82" s="691"/>
      <c r="O82" s="691"/>
      <c r="P82" s="691"/>
      <c r="Q82" s="691"/>
      <c r="R82" s="691"/>
      <c r="S82" s="691"/>
      <c r="T82" s="691"/>
      <c r="U82" s="691"/>
      <c r="V82" s="691"/>
      <c r="W82" s="691"/>
      <c r="X82" s="691"/>
      <c r="Y82" s="691"/>
      <c r="Z82" s="143" t="str">
        <f>IF(【入力シート】電気使用申込書!AV84="","",【入力シート】電気使用申込書!AV84)</f>
        <v/>
      </c>
      <c r="AA82" s="701"/>
      <c r="AB82" s="80" t="str">
        <f>【入力シート】電気使用申込書!AX84</f>
        <v/>
      </c>
      <c r="AC82" s="80"/>
      <c r="AD82" s="704" t="str">
        <f>IF(AD76="","",AD76)</f>
        <v/>
      </c>
      <c r="AE82" s="705"/>
      <c r="AF82" s="705"/>
      <c r="AG82" s="705"/>
      <c r="AH82" s="705"/>
      <c r="AI82" s="706"/>
      <c r="AJ82" s="713"/>
      <c r="AK82" s="714"/>
      <c r="AL82" s="704" t="str">
        <f>IF(AL76="","",AL76)</f>
        <v/>
      </c>
      <c r="AM82" s="705"/>
      <c r="AN82" s="705"/>
      <c r="AO82" s="705"/>
      <c r="AP82" s="705"/>
      <c r="AQ82" s="706"/>
      <c r="AR82" s="715" t="str">
        <f>IF(【入力シート】電気使用申込書!X20="","",IF(【入力シート】電気使用申込書!$X$20="単相３線式",2,1))</f>
        <v/>
      </c>
      <c r="AS82" s="718"/>
      <c r="AT82" s="721"/>
      <c r="AU82" s="603"/>
      <c r="AV82" s="724"/>
      <c r="AW82" s="725"/>
      <c r="AX82" s="731" t="s">
        <v>43</v>
      </c>
      <c r="AY82" s="603"/>
      <c r="AZ82" s="605"/>
      <c r="BA82" s="605"/>
      <c r="BB82" s="594"/>
      <c r="BC82" s="596"/>
      <c r="BD82" s="598"/>
      <c r="BE82" s="660"/>
      <c r="BF82" s="668"/>
      <c r="BG82" s="668"/>
      <c r="BH82" s="668"/>
      <c r="BI82" s="668"/>
      <c r="BJ82" s="676"/>
      <c r="BK82" s="670" t="str">
        <f>AR82</f>
        <v/>
      </c>
      <c r="BL82" s="673"/>
      <c r="BM82" s="674"/>
      <c r="BN82" s="675"/>
      <c r="BO82" s="660"/>
      <c r="BP82" s="676"/>
      <c r="BQ82" s="673"/>
      <c r="BR82" s="677"/>
      <c r="BS82" s="674"/>
      <c r="BT82" s="675"/>
      <c r="BU82" s="648"/>
      <c r="BV82" s="673"/>
      <c r="BW82" s="675"/>
      <c r="BX82" s="648"/>
      <c r="BY82" s="660"/>
      <c r="BZ82" s="678"/>
      <c r="CA82" s="668"/>
      <c r="CB82" s="668"/>
      <c r="CC82" s="680"/>
      <c r="CD82" s="676"/>
      <c r="CE82" s="660"/>
      <c r="CF82" s="668"/>
      <c r="CG82" s="676"/>
      <c r="CH82" s="673"/>
      <c r="CI82" s="675"/>
      <c r="CJ82" s="648"/>
      <c r="CK82" s="673"/>
      <c r="CL82" s="675"/>
      <c r="CM82" s="648"/>
      <c r="CN82" s="20"/>
    </row>
    <row r="83" spans="1:97" ht="17.25" customHeight="1" x14ac:dyDescent="0.2">
      <c r="A83" s="685"/>
      <c r="B83" s="686"/>
      <c r="C83" s="687"/>
      <c r="D83" s="695"/>
      <c r="E83" s="696"/>
      <c r="F83" s="696"/>
      <c r="G83" s="696"/>
      <c r="H83" s="696"/>
      <c r="I83" s="697"/>
      <c r="J83" s="691"/>
      <c r="K83" s="691"/>
      <c r="L83" s="691"/>
      <c r="M83" s="691"/>
      <c r="N83" s="691"/>
      <c r="O83" s="691"/>
      <c r="P83" s="691"/>
      <c r="Q83" s="691"/>
      <c r="R83" s="691"/>
      <c r="S83" s="691"/>
      <c r="T83" s="691"/>
      <c r="U83" s="691"/>
      <c r="V83" s="691"/>
      <c r="W83" s="691"/>
      <c r="X83" s="691"/>
      <c r="Y83" s="691"/>
      <c r="Z83" s="145"/>
      <c r="AA83" s="702"/>
      <c r="AB83" s="139"/>
      <c r="AC83" s="139"/>
      <c r="AD83" s="707"/>
      <c r="AE83" s="708"/>
      <c r="AF83" s="708"/>
      <c r="AG83" s="708"/>
      <c r="AH83" s="708"/>
      <c r="AI83" s="709"/>
      <c r="AJ83" s="656"/>
      <c r="AK83" s="663"/>
      <c r="AL83" s="707"/>
      <c r="AM83" s="708"/>
      <c r="AN83" s="708"/>
      <c r="AO83" s="708"/>
      <c r="AP83" s="708"/>
      <c r="AQ83" s="709"/>
      <c r="AR83" s="716"/>
      <c r="AS83" s="719"/>
      <c r="AT83" s="722"/>
      <c r="AU83" s="604"/>
      <c r="AV83" s="726"/>
      <c r="AW83" s="727"/>
      <c r="AX83" s="652"/>
      <c r="AY83" s="604"/>
      <c r="AZ83" s="606"/>
      <c r="BA83" s="606"/>
      <c r="BB83" s="601"/>
      <c r="BC83" s="602"/>
      <c r="BD83" s="600"/>
      <c r="BE83" s="660"/>
      <c r="BF83" s="668"/>
      <c r="BG83" s="668"/>
      <c r="BH83" s="668"/>
      <c r="BI83" s="668"/>
      <c r="BJ83" s="676"/>
      <c r="BK83" s="671"/>
      <c r="BL83" s="660"/>
      <c r="BM83" s="668"/>
      <c r="BN83" s="676"/>
      <c r="BO83" s="660"/>
      <c r="BP83" s="676"/>
      <c r="BQ83" s="660"/>
      <c r="BR83" s="678"/>
      <c r="BS83" s="668"/>
      <c r="BT83" s="676"/>
      <c r="BU83" s="649"/>
      <c r="BV83" s="660"/>
      <c r="BW83" s="676"/>
      <c r="BX83" s="649"/>
      <c r="BY83" s="660"/>
      <c r="BZ83" s="678"/>
      <c r="CA83" s="668"/>
      <c r="CB83" s="668"/>
      <c r="CC83" s="680"/>
      <c r="CD83" s="676"/>
      <c r="CE83" s="660"/>
      <c r="CF83" s="668"/>
      <c r="CG83" s="676"/>
      <c r="CH83" s="660"/>
      <c r="CI83" s="676"/>
      <c r="CJ83" s="649"/>
      <c r="CK83" s="660"/>
      <c r="CL83" s="676"/>
      <c r="CM83" s="649"/>
      <c r="CN83" s="20"/>
    </row>
    <row r="84" spans="1:97" ht="17.25" customHeight="1" x14ac:dyDescent="0.2">
      <c r="A84" s="685"/>
      <c r="B84" s="686"/>
      <c r="C84" s="687"/>
      <c r="D84" s="695"/>
      <c r="E84" s="696"/>
      <c r="F84" s="696"/>
      <c r="G84" s="696"/>
      <c r="H84" s="696"/>
      <c r="I84" s="697"/>
      <c r="J84" s="691"/>
      <c r="K84" s="691"/>
      <c r="L84" s="691"/>
      <c r="M84" s="691"/>
      <c r="N84" s="691"/>
      <c r="O84" s="691"/>
      <c r="P84" s="691"/>
      <c r="Q84" s="691"/>
      <c r="R84" s="691"/>
      <c r="S84" s="691"/>
      <c r="T84" s="691"/>
      <c r="U84" s="691"/>
      <c r="V84" s="691"/>
      <c r="W84" s="691"/>
      <c r="X84" s="691"/>
      <c r="Y84" s="691"/>
      <c r="Z84" s="145"/>
      <c r="AA84" s="702"/>
      <c r="AB84" s="139"/>
      <c r="AC84" s="139"/>
      <c r="AD84" s="707"/>
      <c r="AE84" s="708"/>
      <c r="AF84" s="708"/>
      <c r="AG84" s="708"/>
      <c r="AH84" s="708"/>
      <c r="AI84" s="709"/>
      <c r="AJ84" s="656"/>
      <c r="AK84" s="663"/>
      <c r="AL84" s="707"/>
      <c r="AM84" s="708"/>
      <c r="AN84" s="708"/>
      <c r="AO84" s="708"/>
      <c r="AP84" s="708"/>
      <c r="AQ84" s="709"/>
      <c r="AR84" s="716"/>
      <c r="AS84" s="719"/>
      <c r="AT84" s="722"/>
      <c r="AU84" s="604"/>
      <c r="AV84" s="726"/>
      <c r="AW84" s="727"/>
      <c r="AX84" s="651" t="s">
        <v>44</v>
      </c>
      <c r="AY84" s="603"/>
      <c r="AZ84" s="605"/>
      <c r="BA84" s="605"/>
      <c r="BB84" s="594"/>
      <c r="BC84" s="596"/>
      <c r="BD84" s="598"/>
      <c r="BE84" s="660"/>
      <c r="BF84" s="668"/>
      <c r="BG84" s="668"/>
      <c r="BH84" s="668"/>
      <c r="BI84" s="668"/>
      <c r="BJ84" s="676"/>
      <c r="BK84" s="671"/>
      <c r="BL84" s="660"/>
      <c r="BM84" s="668"/>
      <c r="BN84" s="676"/>
      <c r="BO84" s="660"/>
      <c r="BP84" s="676"/>
      <c r="BQ84" s="660"/>
      <c r="BR84" s="678"/>
      <c r="BS84" s="668"/>
      <c r="BT84" s="676"/>
      <c r="BU84" s="649"/>
      <c r="BV84" s="660"/>
      <c r="BW84" s="676"/>
      <c r="BX84" s="649"/>
      <c r="BY84" s="660"/>
      <c r="BZ84" s="678"/>
      <c r="CA84" s="668"/>
      <c r="CB84" s="668"/>
      <c r="CC84" s="680"/>
      <c r="CD84" s="676"/>
      <c r="CE84" s="660"/>
      <c r="CF84" s="668"/>
      <c r="CG84" s="676"/>
      <c r="CH84" s="660"/>
      <c r="CI84" s="676"/>
      <c r="CJ84" s="649"/>
      <c r="CK84" s="660"/>
      <c r="CL84" s="676"/>
      <c r="CM84" s="649"/>
      <c r="CN84" s="20"/>
    </row>
    <row r="85" spans="1:97" ht="17.25" customHeight="1" x14ac:dyDescent="0.2">
      <c r="A85" s="685"/>
      <c r="B85" s="686"/>
      <c r="C85" s="687"/>
      <c r="D85" s="695"/>
      <c r="E85" s="696"/>
      <c r="F85" s="696"/>
      <c r="G85" s="696"/>
      <c r="H85" s="696"/>
      <c r="I85" s="697"/>
      <c r="J85" s="653" t="s">
        <v>15</v>
      </c>
      <c r="K85" s="654"/>
      <c r="L85" s="654"/>
      <c r="M85" s="654"/>
      <c r="N85" s="654"/>
      <c r="O85" s="654"/>
      <c r="P85" s="654"/>
      <c r="Q85" s="654"/>
      <c r="R85" s="654"/>
      <c r="S85" s="654"/>
      <c r="T85" s="654"/>
      <c r="U85" s="654"/>
      <c r="V85" s="654"/>
      <c r="W85" s="654"/>
      <c r="X85" s="654"/>
      <c r="Y85" s="655"/>
      <c r="Z85" s="145"/>
      <c r="AA85" s="702"/>
      <c r="AB85" s="139"/>
      <c r="AC85" s="139"/>
      <c r="AD85" s="707"/>
      <c r="AE85" s="708"/>
      <c r="AF85" s="708"/>
      <c r="AG85" s="708"/>
      <c r="AH85" s="708"/>
      <c r="AI85" s="709"/>
      <c r="AJ85" s="656"/>
      <c r="AK85" s="658"/>
      <c r="AL85" s="707"/>
      <c r="AM85" s="708"/>
      <c r="AN85" s="708"/>
      <c r="AO85" s="708"/>
      <c r="AP85" s="708"/>
      <c r="AQ85" s="709"/>
      <c r="AR85" s="716"/>
      <c r="AS85" s="719"/>
      <c r="AT85" s="722"/>
      <c r="AU85" s="604"/>
      <c r="AV85" s="726"/>
      <c r="AW85" s="727"/>
      <c r="AX85" s="652"/>
      <c r="AY85" s="604"/>
      <c r="AZ85" s="606"/>
      <c r="BA85" s="606"/>
      <c r="BB85" s="601"/>
      <c r="BC85" s="602"/>
      <c r="BD85" s="600"/>
      <c r="BE85" s="660"/>
      <c r="BF85" s="660"/>
      <c r="BG85" s="660"/>
      <c r="BH85" s="660"/>
      <c r="BI85" s="660"/>
      <c r="BJ85" s="649"/>
      <c r="BK85" s="671"/>
      <c r="BL85" s="660"/>
      <c r="BM85" s="660"/>
      <c r="BN85" s="649"/>
      <c r="BO85" s="660"/>
      <c r="BP85" s="649"/>
      <c r="BQ85" s="660"/>
      <c r="BR85" s="666"/>
      <c r="BS85" s="668"/>
      <c r="BT85" s="649"/>
      <c r="BU85" s="649"/>
      <c r="BV85" s="660"/>
      <c r="BW85" s="676"/>
      <c r="BX85" s="649"/>
      <c r="BY85" s="649"/>
      <c r="BZ85" s="666"/>
      <c r="CA85" s="668"/>
      <c r="CB85" s="660"/>
      <c r="CC85" s="680"/>
      <c r="CD85" s="649"/>
      <c r="CE85" s="649"/>
      <c r="CF85" s="671" t="str">
        <f>MID(【入力シート】電気使用申込書!$O$20,1,1)</f>
        <v/>
      </c>
      <c r="CG85" s="671" t="str">
        <f>MID(【入力シート】電気使用申込書!$O$20,2,1)</f>
        <v/>
      </c>
      <c r="CH85" s="660"/>
      <c r="CI85" s="649"/>
      <c r="CJ85" s="649"/>
      <c r="CK85" s="660"/>
      <c r="CL85" s="676"/>
      <c r="CM85" s="649"/>
      <c r="CN85" s="20"/>
    </row>
    <row r="86" spans="1:97" ht="17.25" customHeight="1" x14ac:dyDescent="0.2">
      <c r="A86" s="685"/>
      <c r="B86" s="686"/>
      <c r="C86" s="687"/>
      <c r="D86" s="695"/>
      <c r="E86" s="696"/>
      <c r="F86" s="696"/>
      <c r="G86" s="696"/>
      <c r="H86" s="696"/>
      <c r="I86" s="697"/>
      <c r="J86" s="656" t="str">
        <f>IF(【入力シート】電気使用申込書!AF84="","",【入力シート】電気使用申込書!AF84)</f>
        <v/>
      </c>
      <c r="K86" s="662"/>
      <c r="L86" s="662"/>
      <c r="M86" s="662"/>
      <c r="N86" s="662"/>
      <c r="O86" s="662"/>
      <c r="P86" s="662"/>
      <c r="Q86" s="662"/>
      <c r="R86" s="662"/>
      <c r="S86" s="662"/>
      <c r="T86" s="662"/>
      <c r="U86" s="662"/>
      <c r="V86" s="662"/>
      <c r="W86" s="662"/>
      <c r="X86" s="662"/>
      <c r="Y86" s="663"/>
      <c r="Z86" s="145"/>
      <c r="AA86" s="702"/>
      <c r="AB86" s="139"/>
      <c r="AC86" s="139"/>
      <c r="AD86" s="707"/>
      <c r="AE86" s="708"/>
      <c r="AF86" s="708"/>
      <c r="AG86" s="708"/>
      <c r="AH86" s="708"/>
      <c r="AI86" s="709"/>
      <c r="AJ86" s="656"/>
      <c r="AK86" s="658"/>
      <c r="AL86" s="707"/>
      <c r="AM86" s="708"/>
      <c r="AN86" s="708"/>
      <c r="AO86" s="708"/>
      <c r="AP86" s="708"/>
      <c r="AQ86" s="709"/>
      <c r="AR86" s="716"/>
      <c r="AS86" s="719"/>
      <c r="AT86" s="722"/>
      <c r="AU86" s="604"/>
      <c r="AV86" s="726"/>
      <c r="AW86" s="727"/>
      <c r="AX86" s="651" t="s">
        <v>45</v>
      </c>
      <c r="AY86" s="603"/>
      <c r="AZ86" s="605"/>
      <c r="BA86" s="605"/>
      <c r="BB86" s="594"/>
      <c r="BC86" s="596"/>
      <c r="BD86" s="598"/>
      <c r="BE86" s="660"/>
      <c r="BF86" s="660"/>
      <c r="BG86" s="660"/>
      <c r="BH86" s="660"/>
      <c r="BI86" s="660"/>
      <c r="BJ86" s="649"/>
      <c r="BK86" s="671"/>
      <c r="BL86" s="660"/>
      <c r="BM86" s="660"/>
      <c r="BN86" s="649"/>
      <c r="BO86" s="660"/>
      <c r="BP86" s="649"/>
      <c r="BQ86" s="660"/>
      <c r="BR86" s="666"/>
      <c r="BS86" s="668"/>
      <c r="BT86" s="649"/>
      <c r="BU86" s="649"/>
      <c r="BV86" s="660"/>
      <c r="BW86" s="676"/>
      <c r="BX86" s="649"/>
      <c r="BY86" s="649"/>
      <c r="BZ86" s="666"/>
      <c r="CA86" s="668"/>
      <c r="CB86" s="660"/>
      <c r="CC86" s="680"/>
      <c r="CD86" s="649"/>
      <c r="CE86" s="649"/>
      <c r="CF86" s="671"/>
      <c r="CG86" s="671"/>
      <c r="CH86" s="660"/>
      <c r="CI86" s="649"/>
      <c r="CJ86" s="649"/>
      <c r="CK86" s="660"/>
      <c r="CL86" s="676"/>
      <c r="CM86" s="649"/>
      <c r="CN86" s="20"/>
    </row>
    <row r="87" spans="1:97" ht="17.25" customHeight="1" x14ac:dyDescent="0.2">
      <c r="A87" s="688"/>
      <c r="B87" s="689"/>
      <c r="C87" s="690"/>
      <c r="D87" s="698"/>
      <c r="E87" s="699"/>
      <c r="F87" s="699"/>
      <c r="G87" s="699"/>
      <c r="H87" s="699"/>
      <c r="I87" s="700"/>
      <c r="J87" s="657"/>
      <c r="K87" s="664"/>
      <c r="L87" s="664"/>
      <c r="M87" s="664"/>
      <c r="N87" s="664"/>
      <c r="O87" s="664"/>
      <c r="P87" s="664"/>
      <c r="Q87" s="664"/>
      <c r="R87" s="664"/>
      <c r="S87" s="664"/>
      <c r="T87" s="664"/>
      <c r="U87" s="664"/>
      <c r="V87" s="664"/>
      <c r="W87" s="664"/>
      <c r="X87" s="664"/>
      <c r="Y87" s="665"/>
      <c r="Z87" s="147"/>
      <c r="AA87" s="703"/>
      <c r="AB87" s="62"/>
      <c r="AC87" s="62"/>
      <c r="AD87" s="710"/>
      <c r="AE87" s="711"/>
      <c r="AF87" s="711"/>
      <c r="AG87" s="711"/>
      <c r="AH87" s="711"/>
      <c r="AI87" s="712"/>
      <c r="AJ87" s="657"/>
      <c r="AK87" s="659"/>
      <c r="AL87" s="710"/>
      <c r="AM87" s="711"/>
      <c r="AN87" s="711"/>
      <c r="AO87" s="711"/>
      <c r="AP87" s="711"/>
      <c r="AQ87" s="712"/>
      <c r="AR87" s="717"/>
      <c r="AS87" s="720"/>
      <c r="AT87" s="723"/>
      <c r="AU87" s="728"/>
      <c r="AV87" s="729"/>
      <c r="AW87" s="730"/>
      <c r="AX87" s="652"/>
      <c r="AY87" s="604"/>
      <c r="AZ87" s="606"/>
      <c r="BA87" s="606"/>
      <c r="BB87" s="601"/>
      <c r="BC87" s="602"/>
      <c r="BD87" s="600"/>
      <c r="BE87" s="661"/>
      <c r="BF87" s="661"/>
      <c r="BG87" s="661"/>
      <c r="BH87" s="661"/>
      <c r="BI87" s="661"/>
      <c r="BJ87" s="650"/>
      <c r="BK87" s="672"/>
      <c r="BL87" s="661"/>
      <c r="BM87" s="661"/>
      <c r="BN87" s="650"/>
      <c r="BO87" s="661"/>
      <c r="BP87" s="650"/>
      <c r="BQ87" s="661"/>
      <c r="BR87" s="667"/>
      <c r="BS87" s="669"/>
      <c r="BT87" s="650"/>
      <c r="BU87" s="650"/>
      <c r="BV87" s="661"/>
      <c r="BW87" s="679"/>
      <c r="BX87" s="650"/>
      <c r="BY87" s="650"/>
      <c r="BZ87" s="667"/>
      <c r="CA87" s="669"/>
      <c r="CB87" s="661"/>
      <c r="CC87" s="681"/>
      <c r="CD87" s="650"/>
      <c r="CE87" s="650"/>
      <c r="CF87" s="672"/>
      <c r="CG87" s="672"/>
      <c r="CH87" s="661"/>
      <c r="CI87" s="650"/>
      <c r="CJ87" s="650"/>
      <c r="CK87" s="661"/>
      <c r="CL87" s="679"/>
      <c r="CM87" s="650"/>
      <c r="CN87" s="20"/>
    </row>
    <row r="88" spans="1:97" ht="17.25" customHeight="1" x14ac:dyDescent="0.2">
      <c r="A88" s="682">
        <v>12</v>
      </c>
      <c r="B88" s="683"/>
      <c r="C88" s="684"/>
      <c r="D88" s="692">
        <f>【入力シート】電気使用申込書!D90</f>
        <v>0</v>
      </c>
      <c r="E88" s="693"/>
      <c r="F88" s="693"/>
      <c r="G88" s="693"/>
      <c r="H88" s="693"/>
      <c r="I88" s="694"/>
      <c r="J88" s="691" t="str">
        <f>IF(【入力シート】電気使用申込書!P90="","",【入力シート】電気使用申込書!P90)</f>
        <v/>
      </c>
      <c r="K88" s="691"/>
      <c r="L88" s="691"/>
      <c r="M88" s="691"/>
      <c r="N88" s="691"/>
      <c r="O88" s="691"/>
      <c r="P88" s="691"/>
      <c r="Q88" s="691"/>
      <c r="R88" s="691"/>
      <c r="S88" s="691"/>
      <c r="T88" s="691"/>
      <c r="U88" s="691"/>
      <c r="V88" s="691"/>
      <c r="W88" s="691"/>
      <c r="X88" s="691"/>
      <c r="Y88" s="691"/>
      <c r="Z88" s="143" t="str">
        <f>IF(【入力シート】電気使用申込書!AV90="","",【入力シート】電気使用申込書!AV90)</f>
        <v/>
      </c>
      <c r="AA88" s="701"/>
      <c r="AB88" s="80" t="str">
        <f>【入力シート】電気使用申込書!AX90</f>
        <v/>
      </c>
      <c r="AC88" s="80"/>
      <c r="AD88" s="704" t="str">
        <f>IF(AD82="","",AD82)</f>
        <v/>
      </c>
      <c r="AE88" s="705"/>
      <c r="AF88" s="705"/>
      <c r="AG88" s="705"/>
      <c r="AH88" s="705"/>
      <c r="AI88" s="706"/>
      <c r="AJ88" s="713"/>
      <c r="AK88" s="714"/>
      <c r="AL88" s="704" t="str">
        <f>IF(AL82="","",AL82)</f>
        <v/>
      </c>
      <c r="AM88" s="705"/>
      <c r="AN88" s="705"/>
      <c r="AO88" s="705"/>
      <c r="AP88" s="705"/>
      <c r="AQ88" s="706"/>
      <c r="AR88" s="715" t="str">
        <f>IF(【入力シート】電気使用申込書!X20="","",IF(【入力シート】電気使用申込書!$X$20="単相３線式",2,1))</f>
        <v/>
      </c>
      <c r="AS88" s="718"/>
      <c r="AT88" s="721"/>
      <c r="AU88" s="603"/>
      <c r="AV88" s="724"/>
      <c r="AW88" s="725"/>
      <c r="AX88" s="731" t="s">
        <v>43</v>
      </c>
      <c r="AY88" s="603"/>
      <c r="AZ88" s="605"/>
      <c r="BA88" s="605"/>
      <c r="BB88" s="594"/>
      <c r="BC88" s="596"/>
      <c r="BD88" s="598"/>
      <c r="BE88" s="660"/>
      <c r="BF88" s="668"/>
      <c r="BG88" s="668"/>
      <c r="BH88" s="668"/>
      <c r="BI88" s="668"/>
      <c r="BJ88" s="676"/>
      <c r="BK88" s="670" t="str">
        <f>AR88</f>
        <v/>
      </c>
      <c r="BL88" s="673"/>
      <c r="BM88" s="674"/>
      <c r="BN88" s="675"/>
      <c r="BO88" s="660"/>
      <c r="BP88" s="676"/>
      <c r="BQ88" s="673"/>
      <c r="BR88" s="677"/>
      <c r="BS88" s="674"/>
      <c r="BT88" s="675"/>
      <c r="BU88" s="648"/>
      <c r="BV88" s="673"/>
      <c r="BW88" s="675"/>
      <c r="BX88" s="648"/>
      <c r="BY88" s="660"/>
      <c r="BZ88" s="678"/>
      <c r="CA88" s="668"/>
      <c r="CB88" s="668"/>
      <c r="CC88" s="680"/>
      <c r="CD88" s="676"/>
      <c r="CE88" s="660"/>
      <c r="CF88" s="668"/>
      <c r="CG88" s="676"/>
      <c r="CH88" s="673"/>
      <c r="CI88" s="675"/>
      <c r="CJ88" s="648"/>
      <c r="CK88" s="673"/>
      <c r="CL88" s="675"/>
      <c r="CM88" s="648"/>
      <c r="CN88" s="20"/>
    </row>
    <row r="89" spans="1:97" ht="17.25" customHeight="1" x14ac:dyDescent="0.2">
      <c r="A89" s="685"/>
      <c r="B89" s="686"/>
      <c r="C89" s="687"/>
      <c r="D89" s="695"/>
      <c r="E89" s="696"/>
      <c r="F89" s="696"/>
      <c r="G89" s="696"/>
      <c r="H89" s="696"/>
      <c r="I89" s="697"/>
      <c r="J89" s="691"/>
      <c r="K89" s="691"/>
      <c r="L89" s="691"/>
      <c r="M89" s="691"/>
      <c r="N89" s="691"/>
      <c r="O89" s="691"/>
      <c r="P89" s="691"/>
      <c r="Q89" s="691"/>
      <c r="R89" s="691"/>
      <c r="S89" s="691"/>
      <c r="T89" s="691"/>
      <c r="U89" s="691"/>
      <c r="V89" s="691"/>
      <c r="W89" s="691"/>
      <c r="X89" s="691"/>
      <c r="Y89" s="691"/>
      <c r="Z89" s="145"/>
      <c r="AA89" s="702"/>
      <c r="AB89" s="139"/>
      <c r="AC89" s="139"/>
      <c r="AD89" s="707"/>
      <c r="AE89" s="708"/>
      <c r="AF89" s="708"/>
      <c r="AG89" s="708"/>
      <c r="AH89" s="708"/>
      <c r="AI89" s="709"/>
      <c r="AJ89" s="656"/>
      <c r="AK89" s="663"/>
      <c r="AL89" s="707"/>
      <c r="AM89" s="708"/>
      <c r="AN89" s="708"/>
      <c r="AO89" s="708"/>
      <c r="AP89" s="708"/>
      <c r="AQ89" s="709"/>
      <c r="AR89" s="716"/>
      <c r="AS89" s="719"/>
      <c r="AT89" s="722"/>
      <c r="AU89" s="604"/>
      <c r="AV89" s="726"/>
      <c r="AW89" s="727"/>
      <c r="AX89" s="652"/>
      <c r="AY89" s="604"/>
      <c r="AZ89" s="606"/>
      <c r="BA89" s="606"/>
      <c r="BB89" s="601"/>
      <c r="BC89" s="602"/>
      <c r="BD89" s="600"/>
      <c r="BE89" s="660"/>
      <c r="BF89" s="668"/>
      <c r="BG89" s="668"/>
      <c r="BH89" s="668"/>
      <c r="BI89" s="668"/>
      <c r="BJ89" s="676"/>
      <c r="BK89" s="671"/>
      <c r="BL89" s="660"/>
      <c r="BM89" s="668"/>
      <c r="BN89" s="676"/>
      <c r="BO89" s="660"/>
      <c r="BP89" s="676"/>
      <c r="BQ89" s="660"/>
      <c r="BR89" s="678"/>
      <c r="BS89" s="668"/>
      <c r="BT89" s="676"/>
      <c r="BU89" s="649"/>
      <c r="BV89" s="660"/>
      <c r="BW89" s="676"/>
      <c r="BX89" s="649"/>
      <c r="BY89" s="660"/>
      <c r="BZ89" s="678"/>
      <c r="CA89" s="668"/>
      <c r="CB89" s="668"/>
      <c r="CC89" s="680"/>
      <c r="CD89" s="676"/>
      <c r="CE89" s="660"/>
      <c r="CF89" s="668"/>
      <c r="CG89" s="676"/>
      <c r="CH89" s="660"/>
      <c r="CI89" s="676"/>
      <c r="CJ89" s="649"/>
      <c r="CK89" s="660"/>
      <c r="CL89" s="676"/>
      <c r="CM89" s="649"/>
      <c r="CN89" s="20"/>
    </row>
    <row r="90" spans="1:97" ht="17.25" customHeight="1" x14ac:dyDescent="0.2">
      <c r="A90" s="685"/>
      <c r="B90" s="686"/>
      <c r="C90" s="687"/>
      <c r="D90" s="695"/>
      <c r="E90" s="696"/>
      <c r="F90" s="696"/>
      <c r="G90" s="696"/>
      <c r="H90" s="696"/>
      <c r="I90" s="697"/>
      <c r="J90" s="691"/>
      <c r="K90" s="691"/>
      <c r="L90" s="691"/>
      <c r="M90" s="691"/>
      <c r="N90" s="691"/>
      <c r="O90" s="691"/>
      <c r="P90" s="691"/>
      <c r="Q90" s="691"/>
      <c r="R90" s="691"/>
      <c r="S90" s="691"/>
      <c r="T90" s="691"/>
      <c r="U90" s="691"/>
      <c r="V90" s="691"/>
      <c r="W90" s="691"/>
      <c r="X90" s="691"/>
      <c r="Y90" s="691"/>
      <c r="Z90" s="145"/>
      <c r="AA90" s="702"/>
      <c r="AB90" s="139"/>
      <c r="AC90" s="139"/>
      <c r="AD90" s="707"/>
      <c r="AE90" s="708"/>
      <c r="AF90" s="708"/>
      <c r="AG90" s="708"/>
      <c r="AH90" s="708"/>
      <c r="AI90" s="709"/>
      <c r="AJ90" s="656"/>
      <c r="AK90" s="663"/>
      <c r="AL90" s="707"/>
      <c r="AM90" s="708"/>
      <c r="AN90" s="708"/>
      <c r="AO90" s="708"/>
      <c r="AP90" s="708"/>
      <c r="AQ90" s="709"/>
      <c r="AR90" s="716"/>
      <c r="AS90" s="719"/>
      <c r="AT90" s="722"/>
      <c r="AU90" s="604"/>
      <c r="AV90" s="726"/>
      <c r="AW90" s="727"/>
      <c r="AX90" s="651" t="s">
        <v>44</v>
      </c>
      <c r="AY90" s="603"/>
      <c r="AZ90" s="605"/>
      <c r="BA90" s="605"/>
      <c r="BB90" s="594"/>
      <c r="BC90" s="596"/>
      <c r="BD90" s="598"/>
      <c r="BE90" s="660"/>
      <c r="BF90" s="668"/>
      <c r="BG90" s="668"/>
      <c r="BH90" s="668"/>
      <c r="BI90" s="668"/>
      <c r="BJ90" s="676"/>
      <c r="BK90" s="671"/>
      <c r="BL90" s="660"/>
      <c r="BM90" s="668"/>
      <c r="BN90" s="676"/>
      <c r="BO90" s="660"/>
      <c r="BP90" s="676"/>
      <c r="BQ90" s="660"/>
      <c r="BR90" s="678"/>
      <c r="BS90" s="668"/>
      <c r="BT90" s="676"/>
      <c r="BU90" s="649"/>
      <c r="BV90" s="660"/>
      <c r="BW90" s="676"/>
      <c r="BX90" s="649"/>
      <c r="BY90" s="660"/>
      <c r="BZ90" s="678"/>
      <c r="CA90" s="668"/>
      <c r="CB90" s="668"/>
      <c r="CC90" s="680"/>
      <c r="CD90" s="676"/>
      <c r="CE90" s="660"/>
      <c r="CF90" s="668"/>
      <c r="CG90" s="676"/>
      <c r="CH90" s="660"/>
      <c r="CI90" s="676"/>
      <c r="CJ90" s="649"/>
      <c r="CK90" s="660"/>
      <c r="CL90" s="676"/>
      <c r="CM90" s="649"/>
      <c r="CN90" s="20"/>
    </row>
    <row r="91" spans="1:97" ht="17.25" customHeight="1" x14ac:dyDescent="0.2">
      <c r="A91" s="685"/>
      <c r="B91" s="686"/>
      <c r="C91" s="687"/>
      <c r="D91" s="695"/>
      <c r="E91" s="696"/>
      <c r="F91" s="696"/>
      <c r="G91" s="696"/>
      <c r="H91" s="696"/>
      <c r="I91" s="697"/>
      <c r="J91" s="653" t="s">
        <v>15</v>
      </c>
      <c r="K91" s="654"/>
      <c r="L91" s="654"/>
      <c r="M91" s="654"/>
      <c r="N91" s="654"/>
      <c r="O91" s="654"/>
      <c r="P91" s="654"/>
      <c r="Q91" s="654"/>
      <c r="R91" s="654"/>
      <c r="S91" s="654"/>
      <c r="T91" s="654"/>
      <c r="U91" s="654"/>
      <c r="V91" s="654"/>
      <c r="W91" s="654"/>
      <c r="X91" s="654"/>
      <c r="Y91" s="655"/>
      <c r="Z91" s="145"/>
      <c r="AA91" s="702"/>
      <c r="AB91" s="139"/>
      <c r="AC91" s="139"/>
      <c r="AD91" s="707"/>
      <c r="AE91" s="708"/>
      <c r="AF91" s="708"/>
      <c r="AG91" s="708"/>
      <c r="AH91" s="708"/>
      <c r="AI91" s="709"/>
      <c r="AJ91" s="656"/>
      <c r="AK91" s="658"/>
      <c r="AL91" s="707"/>
      <c r="AM91" s="708"/>
      <c r="AN91" s="708"/>
      <c r="AO91" s="708"/>
      <c r="AP91" s="708"/>
      <c r="AQ91" s="709"/>
      <c r="AR91" s="716"/>
      <c r="AS91" s="719"/>
      <c r="AT91" s="722"/>
      <c r="AU91" s="604"/>
      <c r="AV91" s="726"/>
      <c r="AW91" s="727"/>
      <c r="AX91" s="652"/>
      <c r="AY91" s="604"/>
      <c r="AZ91" s="606"/>
      <c r="BA91" s="606"/>
      <c r="BB91" s="601"/>
      <c r="BC91" s="602"/>
      <c r="BD91" s="600"/>
      <c r="BE91" s="660"/>
      <c r="BF91" s="660"/>
      <c r="BG91" s="660"/>
      <c r="BH91" s="660"/>
      <c r="BI91" s="660"/>
      <c r="BJ91" s="649"/>
      <c r="BK91" s="671"/>
      <c r="BL91" s="660"/>
      <c r="BM91" s="660"/>
      <c r="BN91" s="649"/>
      <c r="BO91" s="660"/>
      <c r="BP91" s="649"/>
      <c r="BQ91" s="660"/>
      <c r="BR91" s="666"/>
      <c r="BS91" s="668"/>
      <c r="BT91" s="649"/>
      <c r="BU91" s="649"/>
      <c r="BV91" s="660"/>
      <c r="BW91" s="676"/>
      <c r="BX91" s="649"/>
      <c r="BY91" s="649"/>
      <c r="BZ91" s="666"/>
      <c r="CA91" s="668"/>
      <c r="CB91" s="660"/>
      <c r="CC91" s="680"/>
      <c r="CD91" s="649"/>
      <c r="CE91" s="649"/>
      <c r="CF91" s="671" t="str">
        <f>MID(【入力シート】電気使用申込書!$O$20,1,1)</f>
        <v/>
      </c>
      <c r="CG91" s="671" t="str">
        <f>MID(【入力シート】電気使用申込書!$O$20,2,1)</f>
        <v/>
      </c>
      <c r="CH91" s="660"/>
      <c r="CI91" s="649"/>
      <c r="CJ91" s="649"/>
      <c r="CK91" s="660"/>
      <c r="CL91" s="676"/>
      <c r="CM91" s="649"/>
      <c r="CN91" s="20"/>
    </row>
    <row r="92" spans="1:97" ht="17.25" customHeight="1" x14ac:dyDescent="0.2">
      <c r="A92" s="685"/>
      <c r="B92" s="686"/>
      <c r="C92" s="687"/>
      <c r="D92" s="695"/>
      <c r="E92" s="696"/>
      <c r="F92" s="696"/>
      <c r="G92" s="696"/>
      <c r="H92" s="696"/>
      <c r="I92" s="697"/>
      <c r="J92" s="656" t="str">
        <f>IF(【入力シート】電気使用申込書!AF90="","",【入力シート】電気使用申込書!AF90)</f>
        <v/>
      </c>
      <c r="K92" s="662"/>
      <c r="L92" s="662"/>
      <c r="M92" s="662"/>
      <c r="N92" s="662"/>
      <c r="O92" s="662"/>
      <c r="P92" s="662"/>
      <c r="Q92" s="662"/>
      <c r="R92" s="662"/>
      <c r="S92" s="662"/>
      <c r="T92" s="662"/>
      <c r="U92" s="662"/>
      <c r="V92" s="662"/>
      <c r="W92" s="662"/>
      <c r="X92" s="662"/>
      <c r="Y92" s="663"/>
      <c r="Z92" s="145"/>
      <c r="AA92" s="702"/>
      <c r="AB92" s="139"/>
      <c r="AC92" s="139"/>
      <c r="AD92" s="707"/>
      <c r="AE92" s="708"/>
      <c r="AF92" s="708"/>
      <c r="AG92" s="708"/>
      <c r="AH92" s="708"/>
      <c r="AI92" s="709"/>
      <c r="AJ92" s="656"/>
      <c r="AK92" s="658"/>
      <c r="AL92" s="707"/>
      <c r="AM92" s="708"/>
      <c r="AN92" s="708"/>
      <c r="AO92" s="708"/>
      <c r="AP92" s="708"/>
      <c r="AQ92" s="709"/>
      <c r="AR92" s="716"/>
      <c r="AS92" s="719"/>
      <c r="AT92" s="722"/>
      <c r="AU92" s="604"/>
      <c r="AV92" s="726"/>
      <c r="AW92" s="727"/>
      <c r="AX92" s="651" t="s">
        <v>45</v>
      </c>
      <c r="AY92" s="603"/>
      <c r="AZ92" s="605"/>
      <c r="BA92" s="605"/>
      <c r="BB92" s="594"/>
      <c r="BC92" s="596"/>
      <c r="BD92" s="598"/>
      <c r="BE92" s="660"/>
      <c r="BF92" s="660"/>
      <c r="BG92" s="660"/>
      <c r="BH92" s="660"/>
      <c r="BI92" s="660"/>
      <c r="BJ92" s="649"/>
      <c r="BK92" s="671"/>
      <c r="BL92" s="660"/>
      <c r="BM92" s="660"/>
      <c r="BN92" s="649"/>
      <c r="BO92" s="660"/>
      <c r="BP92" s="649"/>
      <c r="BQ92" s="660"/>
      <c r="BR92" s="666"/>
      <c r="BS92" s="668"/>
      <c r="BT92" s="649"/>
      <c r="BU92" s="649"/>
      <c r="BV92" s="660"/>
      <c r="BW92" s="676"/>
      <c r="BX92" s="649"/>
      <c r="BY92" s="649"/>
      <c r="BZ92" s="666"/>
      <c r="CA92" s="668"/>
      <c r="CB92" s="660"/>
      <c r="CC92" s="680"/>
      <c r="CD92" s="649"/>
      <c r="CE92" s="649"/>
      <c r="CF92" s="671"/>
      <c r="CG92" s="671"/>
      <c r="CH92" s="660"/>
      <c r="CI92" s="649"/>
      <c r="CJ92" s="649"/>
      <c r="CK92" s="660"/>
      <c r="CL92" s="676"/>
      <c r="CM92" s="649"/>
      <c r="CN92" s="20"/>
    </row>
    <row r="93" spans="1:97" ht="17.25" customHeight="1" x14ac:dyDescent="0.2">
      <c r="A93" s="688"/>
      <c r="B93" s="689"/>
      <c r="C93" s="690"/>
      <c r="D93" s="698"/>
      <c r="E93" s="699"/>
      <c r="F93" s="699"/>
      <c r="G93" s="699"/>
      <c r="H93" s="699"/>
      <c r="I93" s="700"/>
      <c r="J93" s="657"/>
      <c r="K93" s="664"/>
      <c r="L93" s="664"/>
      <c r="M93" s="664"/>
      <c r="N93" s="664"/>
      <c r="O93" s="664"/>
      <c r="P93" s="664"/>
      <c r="Q93" s="664"/>
      <c r="R93" s="664"/>
      <c r="S93" s="664"/>
      <c r="T93" s="664"/>
      <c r="U93" s="664"/>
      <c r="V93" s="664"/>
      <c r="W93" s="664"/>
      <c r="X93" s="664"/>
      <c r="Y93" s="665"/>
      <c r="Z93" s="147"/>
      <c r="AA93" s="703"/>
      <c r="AB93" s="62"/>
      <c r="AC93" s="62"/>
      <c r="AD93" s="710"/>
      <c r="AE93" s="711"/>
      <c r="AF93" s="711"/>
      <c r="AG93" s="711"/>
      <c r="AH93" s="711"/>
      <c r="AI93" s="712"/>
      <c r="AJ93" s="657"/>
      <c r="AK93" s="659"/>
      <c r="AL93" s="710"/>
      <c r="AM93" s="711"/>
      <c r="AN93" s="711"/>
      <c r="AO93" s="711"/>
      <c r="AP93" s="711"/>
      <c r="AQ93" s="712"/>
      <c r="AR93" s="717"/>
      <c r="AS93" s="720"/>
      <c r="AT93" s="723"/>
      <c r="AU93" s="728"/>
      <c r="AV93" s="729"/>
      <c r="AW93" s="730"/>
      <c r="AX93" s="652"/>
      <c r="AY93" s="604"/>
      <c r="AZ93" s="606"/>
      <c r="BA93" s="606"/>
      <c r="BB93" s="601"/>
      <c r="BC93" s="602"/>
      <c r="BD93" s="600"/>
      <c r="BE93" s="661"/>
      <c r="BF93" s="661"/>
      <c r="BG93" s="661"/>
      <c r="BH93" s="661"/>
      <c r="BI93" s="661"/>
      <c r="BJ93" s="650"/>
      <c r="BK93" s="672"/>
      <c r="BL93" s="661"/>
      <c r="BM93" s="661"/>
      <c r="BN93" s="650"/>
      <c r="BO93" s="661"/>
      <c r="BP93" s="650"/>
      <c r="BQ93" s="661"/>
      <c r="BR93" s="667"/>
      <c r="BS93" s="669"/>
      <c r="BT93" s="650"/>
      <c r="BU93" s="650"/>
      <c r="BV93" s="661"/>
      <c r="BW93" s="679"/>
      <c r="BX93" s="650"/>
      <c r="BY93" s="650"/>
      <c r="BZ93" s="667"/>
      <c r="CA93" s="669"/>
      <c r="CB93" s="661"/>
      <c r="CC93" s="681"/>
      <c r="CD93" s="650"/>
      <c r="CE93" s="650"/>
      <c r="CF93" s="672"/>
      <c r="CG93" s="672"/>
      <c r="CH93" s="661"/>
      <c r="CI93" s="650"/>
      <c r="CJ93" s="650"/>
      <c r="CK93" s="661"/>
      <c r="CL93" s="679"/>
      <c r="CM93" s="650"/>
      <c r="CN93" s="20"/>
    </row>
    <row r="94" spans="1:97" ht="17.25" customHeight="1" x14ac:dyDescent="0.2">
      <c r="A94" s="682">
        <v>13</v>
      </c>
      <c r="B94" s="683"/>
      <c r="C94" s="684"/>
      <c r="D94" s="692">
        <f>【入力シート】電気使用申込書!D96</f>
        <v>0</v>
      </c>
      <c r="E94" s="693"/>
      <c r="F94" s="693"/>
      <c r="G94" s="693"/>
      <c r="H94" s="693"/>
      <c r="I94" s="694"/>
      <c r="J94" s="691" t="str">
        <f>IF(【入力シート】電気使用申込書!P96="","",【入力シート】電気使用申込書!P96)</f>
        <v/>
      </c>
      <c r="K94" s="691"/>
      <c r="L94" s="691"/>
      <c r="M94" s="691"/>
      <c r="N94" s="691"/>
      <c r="O94" s="691"/>
      <c r="P94" s="691"/>
      <c r="Q94" s="691"/>
      <c r="R94" s="691"/>
      <c r="S94" s="691"/>
      <c r="T94" s="691"/>
      <c r="U94" s="691"/>
      <c r="V94" s="691"/>
      <c r="W94" s="691"/>
      <c r="X94" s="691"/>
      <c r="Y94" s="691"/>
      <c r="Z94" s="143" t="str">
        <f>IF(【入力シート】電気使用申込書!AV96="","",【入力シート】電気使用申込書!AV96)</f>
        <v/>
      </c>
      <c r="AA94" s="701"/>
      <c r="AB94" s="80" t="str">
        <f>【入力シート】電気使用申込書!AX96</f>
        <v/>
      </c>
      <c r="AC94" s="80"/>
      <c r="AD94" s="704" t="str">
        <f>IF(AD88="","",AD88)</f>
        <v/>
      </c>
      <c r="AE94" s="705"/>
      <c r="AF94" s="705"/>
      <c r="AG94" s="705"/>
      <c r="AH94" s="705"/>
      <c r="AI94" s="706"/>
      <c r="AJ94" s="713"/>
      <c r="AK94" s="714"/>
      <c r="AL94" s="704" t="str">
        <f>IF(AL88="","",AL88)</f>
        <v/>
      </c>
      <c r="AM94" s="705"/>
      <c r="AN94" s="705"/>
      <c r="AO94" s="705"/>
      <c r="AP94" s="705"/>
      <c r="AQ94" s="706"/>
      <c r="AR94" s="715" t="str">
        <f>IF(【入力シート】電気使用申込書!X20="","",IF(【入力シート】電気使用申込書!$X$20="単相３線式",2,1))</f>
        <v/>
      </c>
      <c r="AS94" s="718"/>
      <c r="AT94" s="721"/>
      <c r="AU94" s="603"/>
      <c r="AV94" s="724"/>
      <c r="AW94" s="725"/>
      <c r="AX94" s="731" t="s">
        <v>43</v>
      </c>
      <c r="AY94" s="603"/>
      <c r="AZ94" s="605"/>
      <c r="BA94" s="605"/>
      <c r="BB94" s="594"/>
      <c r="BC94" s="596"/>
      <c r="BD94" s="598"/>
      <c r="BE94" s="660"/>
      <c r="BF94" s="668"/>
      <c r="BG94" s="668"/>
      <c r="BH94" s="668"/>
      <c r="BI94" s="668"/>
      <c r="BJ94" s="676"/>
      <c r="BK94" s="670" t="str">
        <f>AR94</f>
        <v/>
      </c>
      <c r="BL94" s="673"/>
      <c r="BM94" s="674"/>
      <c r="BN94" s="675"/>
      <c r="BO94" s="660"/>
      <c r="BP94" s="676"/>
      <c r="BQ94" s="673"/>
      <c r="BR94" s="677"/>
      <c r="BS94" s="674"/>
      <c r="BT94" s="675"/>
      <c r="BU94" s="648"/>
      <c r="BV94" s="673"/>
      <c r="BW94" s="675"/>
      <c r="BX94" s="648"/>
      <c r="BY94" s="660"/>
      <c r="BZ94" s="678"/>
      <c r="CA94" s="668"/>
      <c r="CB94" s="668"/>
      <c r="CC94" s="680"/>
      <c r="CD94" s="676"/>
      <c r="CE94" s="660"/>
      <c r="CF94" s="668"/>
      <c r="CG94" s="676"/>
      <c r="CH94" s="673"/>
      <c r="CI94" s="675"/>
      <c r="CJ94" s="648"/>
      <c r="CK94" s="673"/>
      <c r="CL94" s="675"/>
      <c r="CM94" s="648"/>
      <c r="CN94" s="20"/>
    </row>
    <row r="95" spans="1:97" ht="17.25" customHeight="1" x14ac:dyDescent="0.2">
      <c r="A95" s="685"/>
      <c r="B95" s="686"/>
      <c r="C95" s="687"/>
      <c r="D95" s="695"/>
      <c r="E95" s="696"/>
      <c r="F95" s="696"/>
      <c r="G95" s="696"/>
      <c r="H95" s="696"/>
      <c r="I95" s="697"/>
      <c r="J95" s="691"/>
      <c r="K95" s="691"/>
      <c r="L95" s="691"/>
      <c r="M95" s="691"/>
      <c r="N95" s="691"/>
      <c r="O95" s="691"/>
      <c r="P95" s="691"/>
      <c r="Q95" s="691"/>
      <c r="R95" s="691"/>
      <c r="S95" s="691"/>
      <c r="T95" s="691"/>
      <c r="U95" s="691"/>
      <c r="V95" s="691"/>
      <c r="W95" s="691"/>
      <c r="X95" s="691"/>
      <c r="Y95" s="691"/>
      <c r="Z95" s="145"/>
      <c r="AA95" s="702"/>
      <c r="AB95" s="139"/>
      <c r="AC95" s="139"/>
      <c r="AD95" s="707"/>
      <c r="AE95" s="708"/>
      <c r="AF95" s="708"/>
      <c r="AG95" s="708"/>
      <c r="AH95" s="708"/>
      <c r="AI95" s="709"/>
      <c r="AJ95" s="656"/>
      <c r="AK95" s="663"/>
      <c r="AL95" s="707"/>
      <c r="AM95" s="708"/>
      <c r="AN95" s="708"/>
      <c r="AO95" s="708"/>
      <c r="AP95" s="708"/>
      <c r="AQ95" s="709"/>
      <c r="AR95" s="716"/>
      <c r="AS95" s="719"/>
      <c r="AT95" s="722"/>
      <c r="AU95" s="604"/>
      <c r="AV95" s="726"/>
      <c r="AW95" s="727"/>
      <c r="AX95" s="652"/>
      <c r="AY95" s="604"/>
      <c r="AZ95" s="606"/>
      <c r="BA95" s="606"/>
      <c r="BB95" s="601"/>
      <c r="BC95" s="602"/>
      <c r="BD95" s="600"/>
      <c r="BE95" s="660"/>
      <c r="BF95" s="668"/>
      <c r="BG95" s="668"/>
      <c r="BH95" s="668"/>
      <c r="BI95" s="668"/>
      <c r="BJ95" s="676"/>
      <c r="BK95" s="671"/>
      <c r="BL95" s="660"/>
      <c r="BM95" s="668"/>
      <c r="BN95" s="676"/>
      <c r="BO95" s="660"/>
      <c r="BP95" s="676"/>
      <c r="BQ95" s="660"/>
      <c r="BR95" s="678"/>
      <c r="BS95" s="668"/>
      <c r="BT95" s="676"/>
      <c r="BU95" s="649"/>
      <c r="BV95" s="660"/>
      <c r="BW95" s="676"/>
      <c r="BX95" s="649"/>
      <c r="BY95" s="660"/>
      <c r="BZ95" s="678"/>
      <c r="CA95" s="668"/>
      <c r="CB95" s="668"/>
      <c r="CC95" s="680"/>
      <c r="CD95" s="676"/>
      <c r="CE95" s="660"/>
      <c r="CF95" s="668"/>
      <c r="CG95" s="676"/>
      <c r="CH95" s="660"/>
      <c r="CI95" s="676"/>
      <c r="CJ95" s="649"/>
      <c r="CK95" s="660"/>
      <c r="CL95" s="676"/>
      <c r="CM95" s="649"/>
      <c r="CN95" s="20"/>
    </row>
    <row r="96" spans="1:97" ht="17.25" customHeight="1" x14ac:dyDescent="0.2">
      <c r="A96" s="685"/>
      <c r="B96" s="686"/>
      <c r="C96" s="687"/>
      <c r="D96" s="695"/>
      <c r="E96" s="696"/>
      <c r="F96" s="696"/>
      <c r="G96" s="696"/>
      <c r="H96" s="696"/>
      <c r="I96" s="697"/>
      <c r="J96" s="691"/>
      <c r="K96" s="691"/>
      <c r="L96" s="691"/>
      <c r="M96" s="691"/>
      <c r="N96" s="691"/>
      <c r="O96" s="691"/>
      <c r="P96" s="691"/>
      <c r="Q96" s="691"/>
      <c r="R96" s="691"/>
      <c r="S96" s="691"/>
      <c r="T96" s="691"/>
      <c r="U96" s="691"/>
      <c r="V96" s="691"/>
      <c r="W96" s="691"/>
      <c r="X96" s="691"/>
      <c r="Y96" s="691"/>
      <c r="Z96" s="145"/>
      <c r="AA96" s="702"/>
      <c r="AB96" s="139"/>
      <c r="AC96" s="139"/>
      <c r="AD96" s="707"/>
      <c r="AE96" s="708"/>
      <c r="AF96" s="708"/>
      <c r="AG96" s="708"/>
      <c r="AH96" s="708"/>
      <c r="AI96" s="709"/>
      <c r="AJ96" s="656"/>
      <c r="AK96" s="663"/>
      <c r="AL96" s="707"/>
      <c r="AM96" s="708"/>
      <c r="AN96" s="708"/>
      <c r="AO96" s="708"/>
      <c r="AP96" s="708"/>
      <c r="AQ96" s="709"/>
      <c r="AR96" s="716"/>
      <c r="AS96" s="719"/>
      <c r="AT96" s="722"/>
      <c r="AU96" s="604"/>
      <c r="AV96" s="726"/>
      <c r="AW96" s="727"/>
      <c r="AX96" s="651" t="s">
        <v>44</v>
      </c>
      <c r="AY96" s="603"/>
      <c r="AZ96" s="605"/>
      <c r="BA96" s="605"/>
      <c r="BB96" s="594"/>
      <c r="BC96" s="596"/>
      <c r="BD96" s="598"/>
      <c r="BE96" s="660"/>
      <c r="BF96" s="668"/>
      <c r="BG96" s="668"/>
      <c r="BH96" s="668"/>
      <c r="BI96" s="668"/>
      <c r="BJ96" s="676"/>
      <c r="BK96" s="671"/>
      <c r="BL96" s="660"/>
      <c r="BM96" s="668"/>
      <c r="BN96" s="676"/>
      <c r="BO96" s="660"/>
      <c r="BP96" s="676"/>
      <c r="BQ96" s="660"/>
      <c r="BR96" s="678"/>
      <c r="BS96" s="668"/>
      <c r="BT96" s="676"/>
      <c r="BU96" s="649"/>
      <c r="BV96" s="660"/>
      <c r="BW96" s="676"/>
      <c r="BX96" s="649"/>
      <c r="BY96" s="660"/>
      <c r="BZ96" s="678"/>
      <c r="CA96" s="668"/>
      <c r="CB96" s="668"/>
      <c r="CC96" s="680"/>
      <c r="CD96" s="676"/>
      <c r="CE96" s="660"/>
      <c r="CF96" s="668"/>
      <c r="CG96" s="676"/>
      <c r="CH96" s="660"/>
      <c r="CI96" s="676"/>
      <c r="CJ96" s="649"/>
      <c r="CK96" s="660"/>
      <c r="CL96" s="676"/>
      <c r="CM96" s="649"/>
      <c r="CN96" s="20"/>
    </row>
    <row r="97" spans="1:92" ht="17.25" customHeight="1" x14ac:dyDescent="0.2">
      <c r="A97" s="685"/>
      <c r="B97" s="686"/>
      <c r="C97" s="687"/>
      <c r="D97" s="695"/>
      <c r="E97" s="696"/>
      <c r="F97" s="696"/>
      <c r="G97" s="696"/>
      <c r="H97" s="696"/>
      <c r="I97" s="697"/>
      <c r="J97" s="653" t="s">
        <v>15</v>
      </c>
      <c r="K97" s="654"/>
      <c r="L97" s="654"/>
      <c r="M97" s="654"/>
      <c r="N97" s="654"/>
      <c r="O97" s="654"/>
      <c r="P97" s="654"/>
      <c r="Q97" s="654"/>
      <c r="R97" s="654"/>
      <c r="S97" s="654"/>
      <c r="T97" s="654"/>
      <c r="U97" s="654"/>
      <c r="V97" s="654"/>
      <c r="W97" s="654"/>
      <c r="X97" s="654"/>
      <c r="Y97" s="655"/>
      <c r="Z97" s="145"/>
      <c r="AA97" s="702"/>
      <c r="AB97" s="139"/>
      <c r="AC97" s="139"/>
      <c r="AD97" s="707"/>
      <c r="AE97" s="708"/>
      <c r="AF97" s="708"/>
      <c r="AG97" s="708"/>
      <c r="AH97" s="708"/>
      <c r="AI97" s="709"/>
      <c r="AJ97" s="656"/>
      <c r="AK97" s="658"/>
      <c r="AL97" s="707"/>
      <c r="AM97" s="708"/>
      <c r="AN97" s="708"/>
      <c r="AO97" s="708"/>
      <c r="AP97" s="708"/>
      <c r="AQ97" s="709"/>
      <c r="AR97" s="716"/>
      <c r="AS97" s="719"/>
      <c r="AT97" s="722"/>
      <c r="AU97" s="604"/>
      <c r="AV97" s="726"/>
      <c r="AW97" s="727"/>
      <c r="AX97" s="652"/>
      <c r="AY97" s="604"/>
      <c r="AZ97" s="606"/>
      <c r="BA97" s="606"/>
      <c r="BB97" s="601"/>
      <c r="BC97" s="602"/>
      <c r="BD97" s="600"/>
      <c r="BE97" s="660"/>
      <c r="BF97" s="660"/>
      <c r="BG97" s="660"/>
      <c r="BH97" s="660"/>
      <c r="BI97" s="660"/>
      <c r="BJ97" s="649"/>
      <c r="BK97" s="671"/>
      <c r="BL97" s="660"/>
      <c r="BM97" s="660"/>
      <c r="BN97" s="649"/>
      <c r="BO97" s="660"/>
      <c r="BP97" s="649"/>
      <c r="BQ97" s="660"/>
      <c r="BR97" s="666"/>
      <c r="BS97" s="668"/>
      <c r="BT97" s="649"/>
      <c r="BU97" s="649"/>
      <c r="BV97" s="660"/>
      <c r="BW97" s="676"/>
      <c r="BX97" s="649"/>
      <c r="BY97" s="649"/>
      <c r="BZ97" s="666"/>
      <c r="CA97" s="668"/>
      <c r="CB97" s="660"/>
      <c r="CC97" s="680"/>
      <c r="CD97" s="649"/>
      <c r="CE97" s="649"/>
      <c r="CF97" s="671" t="str">
        <f>MID(【入力シート】電気使用申込書!$O$20,1,1)</f>
        <v/>
      </c>
      <c r="CG97" s="671" t="str">
        <f>MID(【入力シート】電気使用申込書!$O$20,2,1)</f>
        <v/>
      </c>
      <c r="CH97" s="660"/>
      <c r="CI97" s="649"/>
      <c r="CJ97" s="649"/>
      <c r="CK97" s="660"/>
      <c r="CL97" s="676"/>
      <c r="CM97" s="649"/>
      <c r="CN97" s="20"/>
    </row>
    <row r="98" spans="1:92" ht="17.25" customHeight="1" x14ac:dyDescent="0.2">
      <c r="A98" s="685"/>
      <c r="B98" s="686"/>
      <c r="C98" s="687"/>
      <c r="D98" s="695"/>
      <c r="E98" s="696"/>
      <c r="F98" s="696"/>
      <c r="G98" s="696"/>
      <c r="H98" s="696"/>
      <c r="I98" s="697"/>
      <c r="J98" s="656" t="str">
        <f>IF(【入力シート】電気使用申込書!AF96="","",【入力シート】電気使用申込書!AF96)</f>
        <v/>
      </c>
      <c r="K98" s="662"/>
      <c r="L98" s="662"/>
      <c r="M98" s="662"/>
      <c r="N98" s="662"/>
      <c r="O98" s="662"/>
      <c r="P98" s="662"/>
      <c r="Q98" s="662"/>
      <c r="R98" s="662"/>
      <c r="S98" s="662"/>
      <c r="T98" s="662"/>
      <c r="U98" s="662"/>
      <c r="V98" s="662"/>
      <c r="W98" s="662"/>
      <c r="X98" s="662"/>
      <c r="Y98" s="663"/>
      <c r="Z98" s="145"/>
      <c r="AA98" s="702"/>
      <c r="AB98" s="139"/>
      <c r="AC98" s="139"/>
      <c r="AD98" s="707"/>
      <c r="AE98" s="708"/>
      <c r="AF98" s="708"/>
      <c r="AG98" s="708"/>
      <c r="AH98" s="708"/>
      <c r="AI98" s="709"/>
      <c r="AJ98" s="656"/>
      <c r="AK98" s="658"/>
      <c r="AL98" s="707"/>
      <c r="AM98" s="708"/>
      <c r="AN98" s="708"/>
      <c r="AO98" s="708"/>
      <c r="AP98" s="708"/>
      <c r="AQ98" s="709"/>
      <c r="AR98" s="716"/>
      <c r="AS98" s="719"/>
      <c r="AT98" s="722"/>
      <c r="AU98" s="604"/>
      <c r="AV98" s="726"/>
      <c r="AW98" s="727"/>
      <c r="AX98" s="651" t="s">
        <v>45</v>
      </c>
      <c r="AY98" s="603"/>
      <c r="AZ98" s="605"/>
      <c r="BA98" s="605"/>
      <c r="BB98" s="594"/>
      <c r="BC98" s="596"/>
      <c r="BD98" s="598"/>
      <c r="BE98" s="660"/>
      <c r="BF98" s="660"/>
      <c r="BG98" s="660"/>
      <c r="BH98" s="660"/>
      <c r="BI98" s="660"/>
      <c r="BJ98" s="649"/>
      <c r="BK98" s="671"/>
      <c r="BL98" s="660"/>
      <c r="BM98" s="660"/>
      <c r="BN98" s="649"/>
      <c r="BO98" s="660"/>
      <c r="BP98" s="649"/>
      <c r="BQ98" s="660"/>
      <c r="BR98" s="666"/>
      <c r="BS98" s="668"/>
      <c r="BT98" s="649"/>
      <c r="BU98" s="649"/>
      <c r="BV98" s="660"/>
      <c r="BW98" s="676"/>
      <c r="BX98" s="649"/>
      <c r="BY98" s="649"/>
      <c r="BZ98" s="666"/>
      <c r="CA98" s="668"/>
      <c r="CB98" s="660"/>
      <c r="CC98" s="680"/>
      <c r="CD98" s="649"/>
      <c r="CE98" s="649"/>
      <c r="CF98" s="671"/>
      <c r="CG98" s="671"/>
      <c r="CH98" s="660"/>
      <c r="CI98" s="649"/>
      <c r="CJ98" s="649"/>
      <c r="CK98" s="660"/>
      <c r="CL98" s="676"/>
      <c r="CM98" s="649"/>
      <c r="CN98" s="20"/>
    </row>
    <row r="99" spans="1:92" ht="17.25" customHeight="1" x14ac:dyDescent="0.2">
      <c r="A99" s="688"/>
      <c r="B99" s="689"/>
      <c r="C99" s="690"/>
      <c r="D99" s="698"/>
      <c r="E99" s="699"/>
      <c r="F99" s="699"/>
      <c r="G99" s="699"/>
      <c r="H99" s="699"/>
      <c r="I99" s="700"/>
      <c r="J99" s="657"/>
      <c r="K99" s="664"/>
      <c r="L99" s="664"/>
      <c r="M99" s="664"/>
      <c r="N99" s="664"/>
      <c r="O99" s="664"/>
      <c r="P99" s="664"/>
      <c r="Q99" s="664"/>
      <c r="R99" s="664"/>
      <c r="S99" s="664"/>
      <c r="T99" s="664"/>
      <c r="U99" s="664"/>
      <c r="V99" s="664"/>
      <c r="W99" s="664"/>
      <c r="X99" s="664"/>
      <c r="Y99" s="665"/>
      <c r="Z99" s="147"/>
      <c r="AA99" s="703"/>
      <c r="AB99" s="62"/>
      <c r="AC99" s="62"/>
      <c r="AD99" s="710"/>
      <c r="AE99" s="711"/>
      <c r="AF99" s="711"/>
      <c r="AG99" s="711"/>
      <c r="AH99" s="711"/>
      <c r="AI99" s="712"/>
      <c r="AJ99" s="657"/>
      <c r="AK99" s="659"/>
      <c r="AL99" s="710"/>
      <c r="AM99" s="711"/>
      <c r="AN99" s="711"/>
      <c r="AO99" s="711"/>
      <c r="AP99" s="711"/>
      <c r="AQ99" s="712"/>
      <c r="AR99" s="717"/>
      <c r="AS99" s="720"/>
      <c r="AT99" s="723"/>
      <c r="AU99" s="728"/>
      <c r="AV99" s="729"/>
      <c r="AW99" s="730"/>
      <c r="AX99" s="652"/>
      <c r="AY99" s="604"/>
      <c r="AZ99" s="606"/>
      <c r="BA99" s="606"/>
      <c r="BB99" s="601"/>
      <c r="BC99" s="602"/>
      <c r="BD99" s="600"/>
      <c r="BE99" s="661"/>
      <c r="BF99" s="661"/>
      <c r="BG99" s="661"/>
      <c r="BH99" s="661"/>
      <c r="BI99" s="661"/>
      <c r="BJ99" s="650"/>
      <c r="BK99" s="672"/>
      <c r="BL99" s="661"/>
      <c r="BM99" s="661"/>
      <c r="BN99" s="650"/>
      <c r="BO99" s="661"/>
      <c r="BP99" s="650"/>
      <c r="BQ99" s="661"/>
      <c r="BR99" s="667"/>
      <c r="BS99" s="669"/>
      <c r="BT99" s="650"/>
      <c r="BU99" s="650"/>
      <c r="BV99" s="661"/>
      <c r="BW99" s="679"/>
      <c r="BX99" s="650"/>
      <c r="BY99" s="650"/>
      <c r="BZ99" s="667"/>
      <c r="CA99" s="669"/>
      <c r="CB99" s="661"/>
      <c r="CC99" s="681"/>
      <c r="CD99" s="650"/>
      <c r="CE99" s="650"/>
      <c r="CF99" s="672"/>
      <c r="CG99" s="672"/>
      <c r="CH99" s="661"/>
      <c r="CI99" s="650"/>
      <c r="CJ99" s="650"/>
      <c r="CK99" s="661"/>
      <c r="CL99" s="679"/>
      <c r="CM99" s="650"/>
      <c r="CN99" s="20"/>
    </row>
    <row r="100" spans="1:92" ht="17.25" customHeight="1" x14ac:dyDescent="0.2">
      <c r="A100" s="682">
        <v>14</v>
      </c>
      <c r="B100" s="683"/>
      <c r="C100" s="684"/>
      <c r="D100" s="692">
        <f>【入力シート】電気使用申込書!D102</f>
        <v>0</v>
      </c>
      <c r="E100" s="693"/>
      <c r="F100" s="693"/>
      <c r="G100" s="693"/>
      <c r="H100" s="693"/>
      <c r="I100" s="694"/>
      <c r="J100" s="691" t="str">
        <f>IF(【入力シート】電気使用申込書!P102="","",【入力シート】電気使用申込書!P102)</f>
        <v/>
      </c>
      <c r="K100" s="691"/>
      <c r="L100" s="691"/>
      <c r="M100" s="691"/>
      <c r="N100" s="691"/>
      <c r="O100" s="691"/>
      <c r="P100" s="691"/>
      <c r="Q100" s="691"/>
      <c r="R100" s="691"/>
      <c r="S100" s="691"/>
      <c r="T100" s="691"/>
      <c r="U100" s="691"/>
      <c r="V100" s="691"/>
      <c r="W100" s="691"/>
      <c r="X100" s="691"/>
      <c r="Y100" s="691"/>
      <c r="Z100" s="143" t="str">
        <f>IF(【入力シート】電気使用申込書!AV102="","",【入力シート】電気使用申込書!AV102)</f>
        <v/>
      </c>
      <c r="AA100" s="701"/>
      <c r="AB100" s="80" t="str">
        <f>【入力シート】電気使用申込書!AX102</f>
        <v/>
      </c>
      <c r="AC100" s="80"/>
      <c r="AD100" s="704" t="str">
        <f>IF(AD94="","",AD94)</f>
        <v/>
      </c>
      <c r="AE100" s="705"/>
      <c r="AF100" s="705"/>
      <c r="AG100" s="705"/>
      <c r="AH100" s="705"/>
      <c r="AI100" s="706"/>
      <c r="AJ100" s="713"/>
      <c r="AK100" s="714"/>
      <c r="AL100" s="704" t="str">
        <f>IF(AL94="","",AL94)</f>
        <v/>
      </c>
      <c r="AM100" s="705"/>
      <c r="AN100" s="705"/>
      <c r="AO100" s="705"/>
      <c r="AP100" s="705"/>
      <c r="AQ100" s="706"/>
      <c r="AR100" s="715" t="str">
        <f>IF(【入力シート】電気使用申込書!X20="","",IF(【入力シート】電気使用申込書!$X$20="単相３線式",2,1))</f>
        <v/>
      </c>
      <c r="AS100" s="718"/>
      <c r="AT100" s="721"/>
      <c r="AU100" s="603"/>
      <c r="AV100" s="724"/>
      <c r="AW100" s="725"/>
      <c r="AX100" s="731" t="s">
        <v>43</v>
      </c>
      <c r="AY100" s="603"/>
      <c r="AZ100" s="605"/>
      <c r="BA100" s="605"/>
      <c r="BB100" s="594"/>
      <c r="BC100" s="596"/>
      <c r="BD100" s="598"/>
      <c r="BE100" s="660"/>
      <c r="BF100" s="668"/>
      <c r="BG100" s="668"/>
      <c r="BH100" s="668"/>
      <c r="BI100" s="668"/>
      <c r="BJ100" s="676"/>
      <c r="BK100" s="670" t="str">
        <f>AR100</f>
        <v/>
      </c>
      <c r="BL100" s="673"/>
      <c r="BM100" s="674"/>
      <c r="BN100" s="675"/>
      <c r="BO100" s="660"/>
      <c r="BP100" s="676"/>
      <c r="BQ100" s="673"/>
      <c r="BR100" s="677"/>
      <c r="BS100" s="674"/>
      <c r="BT100" s="675"/>
      <c r="BU100" s="648"/>
      <c r="BV100" s="673"/>
      <c r="BW100" s="675"/>
      <c r="BX100" s="648"/>
      <c r="BY100" s="660"/>
      <c r="BZ100" s="678"/>
      <c r="CA100" s="668"/>
      <c r="CB100" s="668"/>
      <c r="CC100" s="680"/>
      <c r="CD100" s="676"/>
      <c r="CE100" s="660"/>
      <c r="CF100" s="668"/>
      <c r="CG100" s="676"/>
      <c r="CH100" s="673"/>
      <c r="CI100" s="675"/>
      <c r="CJ100" s="648"/>
      <c r="CK100" s="673"/>
      <c r="CL100" s="675"/>
      <c r="CM100" s="648"/>
      <c r="CN100" s="20"/>
    </row>
    <row r="101" spans="1:92" ht="17.25" customHeight="1" x14ac:dyDescent="0.2">
      <c r="A101" s="685"/>
      <c r="B101" s="686"/>
      <c r="C101" s="687"/>
      <c r="D101" s="695"/>
      <c r="E101" s="696"/>
      <c r="F101" s="696"/>
      <c r="G101" s="696"/>
      <c r="H101" s="696"/>
      <c r="I101" s="697"/>
      <c r="J101" s="691"/>
      <c r="K101" s="691"/>
      <c r="L101" s="691"/>
      <c r="M101" s="691"/>
      <c r="N101" s="691"/>
      <c r="O101" s="691"/>
      <c r="P101" s="691"/>
      <c r="Q101" s="691"/>
      <c r="R101" s="691"/>
      <c r="S101" s="691"/>
      <c r="T101" s="691"/>
      <c r="U101" s="691"/>
      <c r="V101" s="691"/>
      <c r="W101" s="691"/>
      <c r="X101" s="691"/>
      <c r="Y101" s="691"/>
      <c r="Z101" s="145"/>
      <c r="AA101" s="702"/>
      <c r="AB101" s="139"/>
      <c r="AC101" s="139"/>
      <c r="AD101" s="707"/>
      <c r="AE101" s="708"/>
      <c r="AF101" s="708"/>
      <c r="AG101" s="708"/>
      <c r="AH101" s="708"/>
      <c r="AI101" s="709"/>
      <c r="AJ101" s="656"/>
      <c r="AK101" s="663"/>
      <c r="AL101" s="707"/>
      <c r="AM101" s="708"/>
      <c r="AN101" s="708"/>
      <c r="AO101" s="708"/>
      <c r="AP101" s="708"/>
      <c r="AQ101" s="709"/>
      <c r="AR101" s="716"/>
      <c r="AS101" s="719"/>
      <c r="AT101" s="722"/>
      <c r="AU101" s="604"/>
      <c r="AV101" s="726"/>
      <c r="AW101" s="727"/>
      <c r="AX101" s="652"/>
      <c r="AY101" s="604"/>
      <c r="AZ101" s="606"/>
      <c r="BA101" s="606"/>
      <c r="BB101" s="601"/>
      <c r="BC101" s="602"/>
      <c r="BD101" s="600"/>
      <c r="BE101" s="660"/>
      <c r="BF101" s="668"/>
      <c r="BG101" s="668"/>
      <c r="BH101" s="668"/>
      <c r="BI101" s="668"/>
      <c r="BJ101" s="676"/>
      <c r="BK101" s="671"/>
      <c r="BL101" s="660"/>
      <c r="BM101" s="668"/>
      <c r="BN101" s="676"/>
      <c r="BO101" s="660"/>
      <c r="BP101" s="676"/>
      <c r="BQ101" s="660"/>
      <c r="BR101" s="678"/>
      <c r="BS101" s="668"/>
      <c r="BT101" s="676"/>
      <c r="BU101" s="649"/>
      <c r="BV101" s="660"/>
      <c r="BW101" s="676"/>
      <c r="BX101" s="649"/>
      <c r="BY101" s="660"/>
      <c r="BZ101" s="678"/>
      <c r="CA101" s="668"/>
      <c r="CB101" s="668"/>
      <c r="CC101" s="680"/>
      <c r="CD101" s="676"/>
      <c r="CE101" s="660"/>
      <c r="CF101" s="668"/>
      <c r="CG101" s="676"/>
      <c r="CH101" s="660"/>
      <c r="CI101" s="676"/>
      <c r="CJ101" s="649"/>
      <c r="CK101" s="660"/>
      <c r="CL101" s="676"/>
      <c r="CM101" s="649"/>
      <c r="CN101" s="20"/>
    </row>
    <row r="102" spans="1:92" ht="17.25" customHeight="1" x14ac:dyDescent="0.2">
      <c r="A102" s="685"/>
      <c r="B102" s="686"/>
      <c r="C102" s="687"/>
      <c r="D102" s="695"/>
      <c r="E102" s="696"/>
      <c r="F102" s="696"/>
      <c r="G102" s="696"/>
      <c r="H102" s="696"/>
      <c r="I102" s="697"/>
      <c r="J102" s="691"/>
      <c r="K102" s="691"/>
      <c r="L102" s="691"/>
      <c r="M102" s="691"/>
      <c r="N102" s="691"/>
      <c r="O102" s="691"/>
      <c r="P102" s="691"/>
      <c r="Q102" s="691"/>
      <c r="R102" s="691"/>
      <c r="S102" s="691"/>
      <c r="T102" s="691"/>
      <c r="U102" s="691"/>
      <c r="V102" s="691"/>
      <c r="W102" s="691"/>
      <c r="X102" s="691"/>
      <c r="Y102" s="691"/>
      <c r="Z102" s="145"/>
      <c r="AA102" s="702"/>
      <c r="AB102" s="139"/>
      <c r="AC102" s="139"/>
      <c r="AD102" s="707"/>
      <c r="AE102" s="708"/>
      <c r="AF102" s="708"/>
      <c r="AG102" s="708"/>
      <c r="AH102" s="708"/>
      <c r="AI102" s="709"/>
      <c r="AJ102" s="656"/>
      <c r="AK102" s="663"/>
      <c r="AL102" s="707"/>
      <c r="AM102" s="708"/>
      <c r="AN102" s="708"/>
      <c r="AO102" s="708"/>
      <c r="AP102" s="708"/>
      <c r="AQ102" s="709"/>
      <c r="AR102" s="716"/>
      <c r="AS102" s="719"/>
      <c r="AT102" s="722"/>
      <c r="AU102" s="604"/>
      <c r="AV102" s="726"/>
      <c r="AW102" s="727"/>
      <c r="AX102" s="651" t="s">
        <v>44</v>
      </c>
      <c r="AY102" s="603"/>
      <c r="AZ102" s="605"/>
      <c r="BA102" s="605"/>
      <c r="BB102" s="594"/>
      <c r="BC102" s="596"/>
      <c r="BD102" s="598"/>
      <c r="BE102" s="660"/>
      <c r="BF102" s="668"/>
      <c r="BG102" s="668"/>
      <c r="BH102" s="668"/>
      <c r="BI102" s="668"/>
      <c r="BJ102" s="676"/>
      <c r="BK102" s="671"/>
      <c r="BL102" s="660"/>
      <c r="BM102" s="668"/>
      <c r="BN102" s="676"/>
      <c r="BO102" s="660"/>
      <c r="BP102" s="676"/>
      <c r="BQ102" s="660"/>
      <c r="BR102" s="678"/>
      <c r="BS102" s="668"/>
      <c r="BT102" s="676"/>
      <c r="BU102" s="649"/>
      <c r="BV102" s="660"/>
      <c r="BW102" s="676"/>
      <c r="BX102" s="649"/>
      <c r="BY102" s="660"/>
      <c r="BZ102" s="678"/>
      <c r="CA102" s="668"/>
      <c r="CB102" s="668"/>
      <c r="CC102" s="680"/>
      <c r="CD102" s="676"/>
      <c r="CE102" s="660"/>
      <c r="CF102" s="668"/>
      <c r="CG102" s="676"/>
      <c r="CH102" s="660"/>
      <c r="CI102" s="676"/>
      <c r="CJ102" s="649"/>
      <c r="CK102" s="660"/>
      <c r="CL102" s="676"/>
      <c r="CM102" s="649"/>
      <c r="CN102" s="20"/>
    </row>
    <row r="103" spans="1:92" ht="17.25" customHeight="1" x14ac:dyDescent="0.2">
      <c r="A103" s="685"/>
      <c r="B103" s="686"/>
      <c r="C103" s="687"/>
      <c r="D103" s="695"/>
      <c r="E103" s="696"/>
      <c r="F103" s="696"/>
      <c r="G103" s="696"/>
      <c r="H103" s="696"/>
      <c r="I103" s="697"/>
      <c r="J103" s="653" t="s">
        <v>15</v>
      </c>
      <c r="K103" s="654"/>
      <c r="L103" s="654"/>
      <c r="M103" s="654"/>
      <c r="N103" s="654"/>
      <c r="O103" s="654"/>
      <c r="P103" s="654"/>
      <c r="Q103" s="654"/>
      <c r="R103" s="654"/>
      <c r="S103" s="654"/>
      <c r="T103" s="654"/>
      <c r="U103" s="654"/>
      <c r="V103" s="654"/>
      <c r="W103" s="654"/>
      <c r="X103" s="654"/>
      <c r="Y103" s="655"/>
      <c r="Z103" s="145"/>
      <c r="AA103" s="702"/>
      <c r="AB103" s="139"/>
      <c r="AC103" s="139"/>
      <c r="AD103" s="707"/>
      <c r="AE103" s="708"/>
      <c r="AF103" s="708"/>
      <c r="AG103" s="708"/>
      <c r="AH103" s="708"/>
      <c r="AI103" s="709"/>
      <c r="AJ103" s="656"/>
      <c r="AK103" s="658"/>
      <c r="AL103" s="707"/>
      <c r="AM103" s="708"/>
      <c r="AN103" s="708"/>
      <c r="AO103" s="708"/>
      <c r="AP103" s="708"/>
      <c r="AQ103" s="709"/>
      <c r="AR103" s="716"/>
      <c r="AS103" s="719"/>
      <c r="AT103" s="722"/>
      <c r="AU103" s="604"/>
      <c r="AV103" s="726"/>
      <c r="AW103" s="727"/>
      <c r="AX103" s="652"/>
      <c r="AY103" s="604"/>
      <c r="AZ103" s="606"/>
      <c r="BA103" s="606"/>
      <c r="BB103" s="601"/>
      <c r="BC103" s="602"/>
      <c r="BD103" s="600"/>
      <c r="BE103" s="660"/>
      <c r="BF103" s="660"/>
      <c r="BG103" s="660"/>
      <c r="BH103" s="660"/>
      <c r="BI103" s="660"/>
      <c r="BJ103" s="649"/>
      <c r="BK103" s="671"/>
      <c r="BL103" s="660"/>
      <c r="BM103" s="660"/>
      <c r="BN103" s="649"/>
      <c r="BO103" s="660"/>
      <c r="BP103" s="649"/>
      <c r="BQ103" s="660"/>
      <c r="BR103" s="666"/>
      <c r="BS103" s="668"/>
      <c r="BT103" s="649"/>
      <c r="BU103" s="649"/>
      <c r="BV103" s="660"/>
      <c r="BW103" s="676"/>
      <c r="BX103" s="649"/>
      <c r="BY103" s="649"/>
      <c r="BZ103" s="666"/>
      <c r="CA103" s="668"/>
      <c r="CB103" s="660"/>
      <c r="CC103" s="680"/>
      <c r="CD103" s="649"/>
      <c r="CE103" s="649"/>
      <c r="CF103" s="671" t="str">
        <f>MID(【入力シート】電気使用申込書!$O$20,1,1)</f>
        <v/>
      </c>
      <c r="CG103" s="671" t="str">
        <f>MID(【入力シート】電気使用申込書!$O$20,2,1)</f>
        <v/>
      </c>
      <c r="CH103" s="660"/>
      <c r="CI103" s="649"/>
      <c r="CJ103" s="649"/>
      <c r="CK103" s="660"/>
      <c r="CL103" s="676"/>
      <c r="CM103" s="649"/>
      <c r="CN103" s="20"/>
    </row>
    <row r="104" spans="1:92" ht="17.25" customHeight="1" x14ac:dyDescent="0.2">
      <c r="A104" s="685"/>
      <c r="B104" s="686"/>
      <c r="C104" s="687"/>
      <c r="D104" s="695"/>
      <c r="E104" s="696"/>
      <c r="F104" s="696"/>
      <c r="G104" s="696"/>
      <c r="H104" s="696"/>
      <c r="I104" s="697"/>
      <c r="J104" s="656" t="str">
        <f>IF(【入力シート】電気使用申込書!AF102="","",【入力シート】電気使用申込書!AF102)</f>
        <v/>
      </c>
      <c r="K104" s="662"/>
      <c r="L104" s="662"/>
      <c r="M104" s="662"/>
      <c r="N104" s="662"/>
      <c r="O104" s="662"/>
      <c r="P104" s="662"/>
      <c r="Q104" s="662"/>
      <c r="R104" s="662"/>
      <c r="S104" s="662"/>
      <c r="T104" s="662"/>
      <c r="U104" s="662"/>
      <c r="V104" s="662"/>
      <c r="W104" s="662"/>
      <c r="X104" s="662"/>
      <c r="Y104" s="663"/>
      <c r="Z104" s="145"/>
      <c r="AA104" s="702"/>
      <c r="AB104" s="139"/>
      <c r="AC104" s="139"/>
      <c r="AD104" s="707"/>
      <c r="AE104" s="708"/>
      <c r="AF104" s="708"/>
      <c r="AG104" s="708"/>
      <c r="AH104" s="708"/>
      <c r="AI104" s="709"/>
      <c r="AJ104" s="656"/>
      <c r="AK104" s="658"/>
      <c r="AL104" s="707"/>
      <c r="AM104" s="708"/>
      <c r="AN104" s="708"/>
      <c r="AO104" s="708"/>
      <c r="AP104" s="708"/>
      <c r="AQ104" s="709"/>
      <c r="AR104" s="716"/>
      <c r="AS104" s="719"/>
      <c r="AT104" s="722"/>
      <c r="AU104" s="604"/>
      <c r="AV104" s="726"/>
      <c r="AW104" s="727"/>
      <c r="AX104" s="651" t="s">
        <v>45</v>
      </c>
      <c r="AY104" s="603"/>
      <c r="AZ104" s="605"/>
      <c r="BA104" s="605"/>
      <c r="BB104" s="594"/>
      <c r="BC104" s="596"/>
      <c r="BD104" s="598"/>
      <c r="BE104" s="660"/>
      <c r="BF104" s="660"/>
      <c r="BG104" s="660"/>
      <c r="BH104" s="660"/>
      <c r="BI104" s="660"/>
      <c r="BJ104" s="649"/>
      <c r="BK104" s="671"/>
      <c r="BL104" s="660"/>
      <c r="BM104" s="660"/>
      <c r="BN104" s="649"/>
      <c r="BO104" s="660"/>
      <c r="BP104" s="649"/>
      <c r="BQ104" s="660"/>
      <c r="BR104" s="666"/>
      <c r="BS104" s="668"/>
      <c r="BT104" s="649"/>
      <c r="BU104" s="649"/>
      <c r="BV104" s="660"/>
      <c r="BW104" s="676"/>
      <c r="BX104" s="649"/>
      <c r="BY104" s="649"/>
      <c r="BZ104" s="666"/>
      <c r="CA104" s="668"/>
      <c r="CB104" s="660"/>
      <c r="CC104" s="680"/>
      <c r="CD104" s="649"/>
      <c r="CE104" s="649"/>
      <c r="CF104" s="671"/>
      <c r="CG104" s="671"/>
      <c r="CH104" s="660"/>
      <c r="CI104" s="649"/>
      <c r="CJ104" s="649"/>
      <c r="CK104" s="660"/>
      <c r="CL104" s="676"/>
      <c r="CM104" s="649"/>
      <c r="CN104" s="20"/>
    </row>
    <row r="105" spans="1:92" ht="17.25" customHeight="1" x14ac:dyDescent="0.2">
      <c r="A105" s="688"/>
      <c r="B105" s="689"/>
      <c r="C105" s="690"/>
      <c r="D105" s="698"/>
      <c r="E105" s="699"/>
      <c r="F105" s="699"/>
      <c r="G105" s="699"/>
      <c r="H105" s="699"/>
      <c r="I105" s="700"/>
      <c r="J105" s="657"/>
      <c r="K105" s="664"/>
      <c r="L105" s="664"/>
      <c r="M105" s="664"/>
      <c r="N105" s="664"/>
      <c r="O105" s="664"/>
      <c r="P105" s="664"/>
      <c r="Q105" s="664"/>
      <c r="R105" s="664"/>
      <c r="S105" s="664"/>
      <c r="T105" s="664"/>
      <c r="U105" s="664"/>
      <c r="V105" s="664"/>
      <c r="W105" s="664"/>
      <c r="X105" s="664"/>
      <c r="Y105" s="665"/>
      <c r="Z105" s="147"/>
      <c r="AA105" s="703"/>
      <c r="AB105" s="62"/>
      <c r="AC105" s="62"/>
      <c r="AD105" s="710"/>
      <c r="AE105" s="711"/>
      <c r="AF105" s="711"/>
      <c r="AG105" s="711"/>
      <c r="AH105" s="711"/>
      <c r="AI105" s="712"/>
      <c r="AJ105" s="657"/>
      <c r="AK105" s="659"/>
      <c r="AL105" s="710"/>
      <c r="AM105" s="711"/>
      <c r="AN105" s="711"/>
      <c r="AO105" s="711"/>
      <c r="AP105" s="711"/>
      <c r="AQ105" s="712"/>
      <c r="AR105" s="717"/>
      <c r="AS105" s="720"/>
      <c r="AT105" s="723"/>
      <c r="AU105" s="728"/>
      <c r="AV105" s="729"/>
      <c r="AW105" s="730"/>
      <c r="AX105" s="652"/>
      <c r="AY105" s="604"/>
      <c r="AZ105" s="606"/>
      <c r="BA105" s="606"/>
      <c r="BB105" s="601"/>
      <c r="BC105" s="602"/>
      <c r="BD105" s="600"/>
      <c r="BE105" s="661"/>
      <c r="BF105" s="661"/>
      <c r="BG105" s="661"/>
      <c r="BH105" s="661"/>
      <c r="BI105" s="661"/>
      <c r="BJ105" s="650"/>
      <c r="BK105" s="672"/>
      <c r="BL105" s="661"/>
      <c r="BM105" s="661"/>
      <c r="BN105" s="650"/>
      <c r="BO105" s="661"/>
      <c r="BP105" s="650"/>
      <c r="BQ105" s="661"/>
      <c r="BR105" s="667"/>
      <c r="BS105" s="669"/>
      <c r="BT105" s="650"/>
      <c r="BU105" s="650"/>
      <c r="BV105" s="661"/>
      <c r="BW105" s="679"/>
      <c r="BX105" s="650"/>
      <c r="BY105" s="650"/>
      <c r="BZ105" s="667"/>
      <c r="CA105" s="669"/>
      <c r="CB105" s="661"/>
      <c r="CC105" s="681"/>
      <c r="CD105" s="650"/>
      <c r="CE105" s="650"/>
      <c r="CF105" s="672"/>
      <c r="CG105" s="672"/>
      <c r="CH105" s="661"/>
      <c r="CI105" s="650"/>
      <c r="CJ105" s="650"/>
      <c r="CK105" s="661"/>
      <c r="CL105" s="679"/>
      <c r="CM105" s="650"/>
      <c r="CN105" s="20"/>
    </row>
    <row r="106" spans="1:92" ht="17.25" customHeight="1" x14ac:dyDescent="0.2">
      <c r="A106" s="682">
        <v>15</v>
      </c>
      <c r="B106" s="683"/>
      <c r="C106" s="684"/>
      <c r="D106" s="692">
        <f>【入力シート】電気使用申込書!D108</f>
        <v>0</v>
      </c>
      <c r="E106" s="693"/>
      <c r="F106" s="693"/>
      <c r="G106" s="693"/>
      <c r="H106" s="693"/>
      <c r="I106" s="694"/>
      <c r="J106" s="691" t="str">
        <f>IF(【入力シート】電気使用申込書!P108="","",【入力シート】電気使用申込書!P108)</f>
        <v/>
      </c>
      <c r="K106" s="691"/>
      <c r="L106" s="691"/>
      <c r="M106" s="691"/>
      <c r="N106" s="691"/>
      <c r="O106" s="691"/>
      <c r="P106" s="691"/>
      <c r="Q106" s="691"/>
      <c r="R106" s="691"/>
      <c r="S106" s="691"/>
      <c r="T106" s="691"/>
      <c r="U106" s="691"/>
      <c r="V106" s="691"/>
      <c r="W106" s="691"/>
      <c r="X106" s="691"/>
      <c r="Y106" s="691"/>
      <c r="Z106" s="143" t="str">
        <f>IF(【入力シート】電気使用申込書!AV108="","",【入力シート】電気使用申込書!AV108)</f>
        <v/>
      </c>
      <c r="AA106" s="701"/>
      <c r="AB106" s="80" t="str">
        <f>【入力シート】電気使用申込書!AX108</f>
        <v/>
      </c>
      <c r="AC106" s="80"/>
      <c r="AD106" s="704" t="str">
        <f>IF(AD100="","",AD100)</f>
        <v/>
      </c>
      <c r="AE106" s="705"/>
      <c r="AF106" s="705"/>
      <c r="AG106" s="705"/>
      <c r="AH106" s="705"/>
      <c r="AI106" s="706"/>
      <c r="AJ106" s="713"/>
      <c r="AK106" s="714"/>
      <c r="AL106" s="704" t="str">
        <f>IF(AL100="","",AL100)</f>
        <v/>
      </c>
      <c r="AM106" s="705"/>
      <c r="AN106" s="705"/>
      <c r="AO106" s="705"/>
      <c r="AP106" s="705"/>
      <c r="AQ106" s="706"/>
      <c r="AR106" s="715" t="str">
        <f>IF(【入力シート】電気使用申込書!X20="","",IF(【入力シート】電気使用申込書!$X$20="単相３線式",2,1))</f>
        <v/>
      </c>
      <c r="AS106" s="718"/>
      <c r="AT106" s="721"/>
      <c r="AU106" s="603"/>
      <c r="AV106" s="724"/>
      <c r="AW106" s="725"/>
      <c r="AX106" s="731" t="s">
        <v>43</v>
      </c>
      <c r="AY106" s="603"/>
      <c r="AZ106" s="605"/>
      <c r="BA106" s="605"/>
      <c r="BB106" s="594"/>
      <c r="BC106" s="596"/>
      <c r="BD106" s="598"/>
      <c r="BE106" s="660"/>
      <c r="BF106" s="668"/>
      <c r="BG106" s="668"/>
      <c r="BH106" s="668"/>
      <c r="BI106" s="668"/>
      <c r="BJ106" s="676"/>
      <c r="BK106" s="670" t="str">
        <f>AR106</f>
        <v/>
      </c>
      <c r="BL106" s="673"/>
      <c r="BM106" s="674"/>
      <c r="BN106" s="675"/>
      <c r="BO106" s="660"/>
      <c r="BP106" s="676"/>
      <c r="BQ106" s="673"/>
      <c r="BR106" s="677"/>
      <c r="BS106" s="674"/>
      <c r="BT106" s="675"/>
      <c r="BU106" s="648"/>
      <c r="BV106" s="673"/>
      <c r="BW106" s="675"/>
      <c r="BX106" s="648"/>
      <c r="BY106" s="660"/>
      <c r="BZ106" s="678"/>
      <c r="CA106" s="668"/>
      <c r="CB106" s="668"/>
      <c r="CC106" s="680"/>
      <c r="CD106" s="676"/>
      <c r="CE106" s="660"/>
      <c r="CF106" s="668"/>
      <c r="CG106" s="676"/>
      <c r="CH106" s="673"/>
      <c r="CI106" s="675"/>
      <c r="CJ106" s="648"/>
      <c r="CK106" s="673"/>
      <c r="CL106" s="675"/>
      <c r="CM106" s="648"/>
      <c r="CN106" s="20"/>
    </row>
    <row r="107" spans="1:92" ht="17.25" customHeight="1" x14ac:dyDescent="0.2">
      <c r="A107" s="685"/>
      <c r="B107" s="686"/>
      <c r="C107" s="687"/>
      <c r="D107" s="695"/>
      <c r="E107" s="696"/>
      <c r="F107" s="696"/>
      <c r="G107" s="696"/>
      <c r="H107" s="696"/>
      <c r="I107" s="697"/>
      <c r="J107" s="691"/>
      <c r="K107" s="691"/>
      <c r="L107" s="691"/>
      <c r="M107" s="691"/>
      <c r="N107" s="691"/>
      <c r="O107" s="691"/>
      <c r="P107" s="691"/>
      <c r="Q107" s="691"/>
      <c r="R107" s="691"/>
      <c r="S107" s="691"/>
      <c r="T107" s="691"/>
      <c r="U107" s="691"/>
      <c r="V107" s="691"/>
      <c r="W107" s="691"/>
      <c r="X107" s="691"/>
      <c r="Y107" s="691"/>
      <c r="Z107" s="145"/>
      <c r="AA107" s="702"/>
      <c r="AB107" s="139"/>
      <c r="AC107" s="139"/>
      <c r="AD107" s="707"/>
      <c r="AE107" s="708"/>
      <c r="AF107" s="708"/>
      <c r="AG107" s="708"/>
      <c r="AH107" s="708"/>
      <c r="AI107" s="709"/>
      <c r="AJ107" s="656"/>
      <c r="AK107" s="663"/>
      <c r="AL107" s="707"/>
      <c r="AM107" s="708"/>
      <c r="AN107" s="708"/>
      <c r="AO107" s="708"/>
      <c r="AP107" s="708"/>
      <c r="AQ107" s="709"/>
      <c r="AR107" s="716"/>
      <c r="AS107" s="719"/>
      <c r="AT107" s="722"/>
      <c r="AU107" s="604"/>
      <c r="AV107" s="726"/>
      <c r="AW107" s="727"/>
      <c r="AX107" s="652"/>
      <c r="AY107" s="604"/>
      <c r="AZ107" s="606"/>
      <c r="BA107" s="606"/>
      <c r="BB107" s="601"/>
      <c r="BC107" s="602"/>
      <c r="BD107" s="600"/>
      <c r="BE107" s="660"/>
      <c r="BF107" s="668"/>
      <c r="BG107" s="668"/>
      <c r="BH107" s="668"/>
      <c r="BI107" s="668"/>
      <c r="BJ107" s="676"/>
      <c r="BK107" s="671"/>
      <c r="BL107" s="660"/>
      <c r="BM107" s="668"/>
      <c r="BN107" s="676"/>
      <c r="BO107" s="660"/>
      <c r="BP107" s="676"/>
      <c r="BQ107" s="660"/>
      <c r="BR107" s="678"/>
      <c r="BS107" s="668"/>
      <c r="BT107" s="676"/>
      <c r="BU107" s="649"/>
      <c r="BV107" s="660"/>
      <c r="BW107" s="676"/>
      <c r="BX107" s="649"/>
      <c r="BY107" s="660"/>
      <c r="BZ107" s="678"/>
      <c r="CA107" s="668"/>
      <c r="CB107" s="668"/>
      <c r="CC107" s="680"/>
      <c r="CD107" s="676"/>
      <c r="CE107" s="660"/>
      <c r="CF107" s="668"/>
      <c r="CG107" s="676"/>
      <c r="CH107" s="660"/>
      <c r="CI107" s="676"/>
      <c r="CJ107" s="649"/>
      <c r="CK107" s="660"/>
      <c r="CL107" s="676"/>
      <c r="CM107" s="649"/>
      <c r="CN107" s="20"/>
    </row>
    <row r="108" spans="1:92" ht="17.25" customHeight="1" x14ac:dyDescent="0.2">
      <c r="A108" s="685"/>
      <c r="B108" s="686"/>
      <c r="C108" s="687"/>
      <c r="D108" s="695"/>
      <c r="E108" s="696"/>
      <c r="F108" s="696"/>
      <c r="G108" s="696"/>
      <c r="H108" s="696"/>
      <c r="I108" s="697"/>
      <c r="J108" s="691"/>
      <c r="K108" s="691"/>
      <c r="L108" s="691"/>
      <c r="M108" s="691"/>
      <c r="N108" s="691"/>
      <c r="O108" s="691"/>
      <c r="P108" s="691"/>
      <c r="Q108" s="691"/>
      <c r="R108" s="691"/>
      <c r="S108" s="691"/>
      <c r="T108" s="691"/>
      <c r="U108" s="691"/>
      <c r="V108" s="691"/>
      <c r="W108" s="691"/>
      <c r="X108" s="691"/>
      <c r="Y108" s="691"/>
      <c r="Z108" s="145"/>
      <c r="AA108" s="702"/>
      <c r="AB108" s="139"/>
      <c r="AC108" s="139"/>
      <c r="AD108" s="707"/>
      <c r="AE108" s="708"/>
      <c r="AF108" s="708"/>
      <c r="AG108" s="708"/>
      <c r="AH108" s="708"/>
      <c r="AI108" s="709"/>
      <c r="AJ108" s="656"/>
      <c r="AK108" s="663"/>
      <c r="AL108" s="707"/>
      <c r="AM108" s="708"/>
      <c r="AN108" s="708"/>
      <c r="AO108" s="708"/>
      <c r="AP108" s="708"/>
      <c r="AQ108" s="709"/>
      <c r="AR108" s="716"/>
      <c r="AS108" s="719"/>
      <c r="AT108" s="722"/>
      <c r="AU108" s="604"/>
      <c r="AV108" s="726"/>
      <c r="AW108" s="727"/>
      <c r="AX108" s="651" t="s">
        <v>44</v>
      </c>
      <c r="AY108" s="603"/>
      <c r="AZ108" s="605"/>
      <c r="BA108" s="605"/>
      <c r="BB108" s="594"/>
      <c r="BC108" s="596"/>
      <c r="BD108" s="598"/>
      <c r="BE108" s="660"/>
      <c r="BF108" s="668"/>
      <c r="BG108" s="668"/>
      <c r="BH108" s="668"/>
      <c r="BI108" s="668"/>
      <c r="BJ108" s="676"/>
      <c r="BK108" s="671"/>
      <c r="BL108" s="660"/>
      <c r="BM108" s="668"/>
      <c r="BN108" s="676"/>
      <c r="BO108" s="660"/>
      <c r="BP108" s="676"/>
      <c r="BQ108" s="660"/>
      <c r="BR108" s="678"/>
      <c r="BS108" s="668"/>
      <c r="BT108" s="676"/>
      <c r="BU108" s="649"/>
      <c r="BV108" s="660"/>
      <c r="BW108" s="676"/>
      <c r="BX108" s="649"/>
      <c r="BY108" s="660"/>
      <c r="BZ108" s="678"/>
      <c r="CA108" s="668"/>
      <c r="CB108" s="668"/>
      <c r="CC108" s="680"/>
      <c r="CD108" s="676"/>
      <c r="CE108" s="660"/>
      <c r="CF108" s="668"/>
      <c r="CG108" s="676"/>
      <c r="CH108" s="660"/>
      <c r="CI108" s="676"/>
      <c r="CJ108" s="649"/>
      <c r="CK108" s="660"/>
      <c r="CL108" s="676"/>
      <c r="CM108" s="649"/>
      <c r="CN108" s="20"/>
    </row>
    <row r="109" spans="1:92" ht="17.25" customHeight="1" x14ac:dyDescent="0.2">
      <c r="A109" s="685"/>
      <c r="B109" s="686"/>
      <c r="C109" s="687"/>
      <c r="D109" s="695"/>
      <c r="E109" s="696"/>
      <c r="F109" s="696"/>
      <c r="G109" s="696"/>
      <c r="H109" s="696"/>
      <c r="I109" s="697"/>
      <c r="J109" s="653" t="s">
        <v>15</v>
      </c>
      <c r="K109" s="654"/>
      <c r="L109" s="654"/>
      <c r="M109" s="654"/>
      <c r="N109" s="654"/>
      <c r="O109" s="654"/>
      <c r="P109" s="654"/>
      <c r="Q109" s="654"/>
      <c r="R109" s="654"/>
      <c r="S109" s="654"/>
      <c r="T109" s="654"/>
      <c r="U109" s="654"/>
      <c r="V109" s="654"/>
      <c r="W109" s="654"/>
      <c r="X109" s="654"/>
      <c r="Y109" s="655"/>
      <c r="Z109" s="145"/>
      <c r="AA109" s="702"/>
      <c r="AB109" s="139"/>
      <c r="AC109" s="139"/>
      <c r="AD109" s="707"/>
      <c r="AE109" s="708"/>
      <c r="AF109" s="708"/>
      <c r="AG109" s="708"/>
      <c r="AH109" s="708"/>
      <c r="AI109" s="709"/>
      <c r="AJ109" s="656"/>
      <c r="AK109" s="658"/>
      <c r="AL109" s="707"/>
      <c r="AM109" s="708"/>
      <c r="AN109" s="708"/>
      <c r="AO109" s="708"/>
      <c r="AP109" s="708"/>
      <c r="AQ109" s="709"/>
      <c r="AR109" s="716"/>
      <c r="AS109" s="719"/>
      <c r="AT109" s="722"/>
      <c r="AU109" s="604"/>
      <c r="AV109" s="726"/>
      <c r="AW109" s="727"/>
      <c r="AX109" s="652"/>
      <c r="AY109" s="604"/>
      <c r="AZ109" s="606"/>
      <c r="BA109" s="606"/>
      <c r="BB109" s="601"/>
      <c r="BC109" s="602"/>
      <c r="BD109" s="600"/>
      <c r="BE109" s="660"/>
      <c r="BF109" s="660"/>
      <c r="BG109" s="660"/>
      <c r="BH109" s="660"/>
      <c r="BI109" s="660"/>
      <c r="BJ109" s="649"/>
      <c r="BK109" s="671"/>
      <c r="BL109" s="660"/>
      <c r="BM109" s="660"/>
      <c r="BN109" s="649"/>
      <c r="BO109" s="660"/>
      <c r="BP109" s="649"/>
      <c r="BQ109" s="660"/>
      <c r="BR109" s="666"/>
      <c r="BS109" s="668"/>
      <c r="BT109" s="649"/>
      <c r="BU109" s="649"/>
      <c r="BV109" s="660"/>
      <c r="BW109" s="676"/>
      <c r="BX109" s="649"/>
      <c r="BY109" s="649"/>
      <c r="BZ109" s="666"/>
      <c r="CA109" s="668"/>
      <c r="CB109" s="660"/>
      <c r="CC109" s="680"/>
      <c r="CD109" s="649"/>
      <c r="CE109" s="649"/>
      <c r="CF109" s="671" t="str">
        <f>MID(【入力シート】電気使用申込書!$O$20,1,1)</f>
        <v/>
      </c>
      <c r="CG109" s="671" t="str">
        <f>MID(【入力シート】電気使用申込書!$O$20,2,1)</f>
        <v/>
      </c>
      <c r="CH109" s="660"/>
      <c r="CI109" s="649"/>
      <c r="CJ109" s="649"/>
      <c r="CK109" s="660"/>
      <c r="CL109" s="676"/>
      <c r="CM109" s="649"/>
      <c r="CN109" s="20"/>
    </row>
    <row r="110" spans="1:92" ht="17.25" customHeight="1" x14ac:dyDescent="0.2">
      <c r="A110" s="685"/>
      <c r="B110" s="686"/>
      <c r="C110" s="687"/>
      <c r="D110" s="695"/>
      <c r="E110" s="696"/>
      <c r="F110" s="696"/>
      <c r="G110" s="696"/>
      <c r="H110" s="696"/>
      <c r="I110" s="697"/>
      <c r="J110" s="656" t="str">
        <f>IF(【入力シート】電気使用申込書!AF108="","",【入力シート】電気使用申込書!AF108)</f>
        <v/>
      </c>
      <c r="K110" s="662"/>
      <c r="L110" s="662"/>
      <c r="M110" s="662"/>
      <c r="N110" s="662"/>
      <c r="O110" s="662"/>
      <c r="P110" s="662"/>
      <c r="Q110" s="662"/>
      <c r="R110" s="662"/>
      <c r="S110" s="662"/>
      <c r="T110" s="662"/>
      <c r="U110" s="662"/>
      <c r="V110" s="662"/>
      <c r="W110" s="662"/>
      <c r="X110" s="662"/>
      <c r="Y110" s="663"/>
      <c r="Z110" s="145"/>
      <c r="AA110" s="702"/>
      <c r="AB110" s="139"/>
      <c r="AC110" s="139"/>
      <c r="AD110" s="707"/>
      <c r="AE110" s="708"/>
      <c r="AF110" s="708"/>
      <c r="AG110" s="708"/>
      <c r="AH110" s="708"/>
      <c r="AI110" s="709"/>
      <c r="AJ110" s="656"/>
      <c r="AK110" s="658"/>
      <c r="AL110" s="707"/>
      <c r="AM110" s="708"/>
      <c r="AN110" s="708"/>
      <c r="AO110" s="708"/>
      <c r="AP110" s="708"/>
      <c r="AQ110" s="709"/>
      <c r="AR110" s="716"/>
      <c r="AS110" s="719"/>
      <c r="AT110" s="722"/>
      <c r="AU110" s="604"/>
      <c r="AV110" s="726"/>
      <c r="AW110" s="727"/>
      <c r="AX110" s="651" t="s">
        <v>45</v>
      </c>
      <c r="AY110" s="603"/>
      <c r="AZ110" s="605"/>
      <c r="BA110" s="605"/>
      <c r="BB110" s="594"/>
      <c r="BC110" s="596"/>
      <c r="BD110" s="598"/>
      <c r="BE110" s="660"/>
      <c r="BF110" s="660"/>
      <c r="BG110" s="660"/>
      <c r="BH110" s="660"/>
      <c r="BI110" s="660"/>
      <c r="BJ110" s="649"/>
      <c r="BK110" s="671"/>
      <c r="BL110" s="660"/>
      <c r="BM110" s="660"/>
      <c r="BN110" s="649"/>
      <c r="BO110" s="660"/>
      <c r="BP110" s="649"/>
      <c r="BQ110" s="660"/>
      <c r="BR110" s="666"/>
      <c r="BS110" s="668"/>
      <c r="BT110" s="649"/>
      <c r="BU110" s="649"/>
      <c r="BV110" s="660"/>
      <c r="BW110" s="676"/>
      <c r="BX110" s="649"/>
      <c r="BY110" s="649"/>
      <c r="BZ110" s="666"/>
      <c r="CA110" s="668"/>
      <c r="CB110" s="660"/>
      <c r="CC110" s="680"/>
      <c r="CD110" s="649"/>
      <c r="CE110" s="649"/>
      <c r="CF110" s="671"/>
      <c r="CG110" s="671"/>
      <c r="CH110" s="660"/>
      <c r="CI110" s="649"/>
      <c r="CJ110" s="649"/>
      <c r="CK110" s="660"/>
      <c r="CL110" s="676"/>
      <c r="CM110" s="649"/>
      <c r="CN110" s="20"/>
    </row>
    <row r="111" spans="1:92" ht="17.25" customHeight="1" x14ac:dyDescent="0.2">
      <c r="A111" s="688"/>
      <c r="B111" s="689"/>
      <c r="C111" s="690"/>
      <c r="D111" s="698"/>
      <c r="E111" s="699"/>
      <c r="F111" s="699"/>
      <c r="G111" s="699"/>
      <c r="H111" s="699"/>
      <c r="I111" s="700"/>
      <c r="J111" s="657"/>
      <c r="K111" s="664"/>
      <c r="L111" s="664"/>
      <c r="M111" s="664"/>
      <c r="N111" s="664"/>
      <c r="O111" s="664"/>
      <c r="P111" s="664"/>
      <c r="Q111" s="664"/>
      <c r="R111" s="664"/>
      <c r="S111" s="664"/>
      <c r="T111" s="664"/>
      <c r="U111" s="664"/>
      <c r="V111" s="664"/>
      <c r="W111" s="664"/>
      <c r="X111" s="664"/>
      <c r="Y111" s="665"/>
      <c r="Z111" s="147"/>
      <c r="AA111" s="703"/>
      <c r="AB111" s="62"/>
      <c r="AC111" s="62"/>
      <c r="AD111" s="710"/>
      <c r="AE111" s="711"/>
      <c r="AF111" s="711"/>
      <c r="AG111" s="711"/>
      <c r="AH111" s="711"/>
      <c r="AI111" s="712"/>
      <c r="AJ111" s="657"/>
      <c r="AK111" s="659"/>
      <c r="AL111" s="710"/>
      <c r="AM111" s="711"/>
      <c r="AN111" s="711"/>
      <c r="AO111" s="711"/>
      <c r="AP111" s="711"/>
      <c r="AQ111" s="712"/>
      <c r="AR111" s="717"/>
      <c r="AS111" s="720"/>
      <c r="AT111" s="723"/>
      <c r="AU111" s="728"/>
      <c r="AV111" s="729"/>
      <c r="AW111" s="730"/>
      <c r="AX111" s="652"/>
      <c r="AY111" s="604"/>
      <c r="AZ111" s="606"/>
      <c r="BA111" s="606"/>
      <c r="BB111" s="601"/>
      <c r="BC111" s="602"/>
      <c r="BD111" s="600"/>
      <c r="BE111" s="661"/>
      <c r="BF111" s="661"/>
      <c r="BG111" s="661"/>
      <c r="BH111" s="661"/>
      <c r="BI111" s="661"/>
      <c r="BJ111" s="650"/>
      <c r="BK111" s="672"/>
      <c r="BL111" s="661"/>
      <c r="BM111" s="661"/>
      <c r="BN111" s="650"/>
      <c r="BO111" s="661"/>
      <c r="BP111" s="650"/>
      <c r="BQ111" s="661"/>
      <c r="BR111" s="667"/>
      <c r="BS111" s="669"/>
      <c r="BT111" s="650"/>
      <c r="BU111" s="650"/>
      <c r="BV111" s="661"/>
      <c r="BW111" s="679"/>
      <c r="BX111" s="650"/>
      <c r="BY111" s="650"/>
      <c r="BZ111" s="667"/>
      <c r="CA111" s="669"/>
      <c r="CB111" s="661"/>
      <c r="CC111" s="681"/>
      <c r="CD111" s="650"/>
      <c r="CE111" s="650"/>
      <c r="CF111" s="672"/>
      <c r="CG111" s="672"/>
      <c r="CH111" s="661"/>
      <c r="CI111" s="650"/>
      <c r="CJ111" s="650"/>
      <c r="CK111" s="661"/>
      <c r="CL111" s="679"/>
      <c r="CM111" s="650"/>
      <c r="CN111" s="20"/>
    </row>
    <row r="112" spans="1:92" ht="17.25" customHeight="1" x14ac:dyDescent="0.2">
      <c r="A112" s="682">
        <v>16</v>
      </c>
      <c r="B112" s="683"/>
      <c r="C112" s="684"/>
      <c r="D112" s="692">
        <f>【入力シート】電気使用申込書!D114</f>
        <v>0</v>
      </c>
      <c r="E112" s="693"/>
      <c r="F112" s="693"/>
      <c r="G112" s="693"/>
      <c r="H112" s="693"/>
      <c r="I112" s="694"/>
      <c r="J112" s="691" t="str">
        <f>IF(【入力シート】電気使用申込書!P114="","",【入力シート】電気使用申込書!P114)</f>
        <v/>
      </c>
      <c r="K112" s="691"/>
      <c r="L112" s="691"/>
      <c r="M112" s="691"/>
      <c r="N112" s="691"/>
      <c r="O112" s="691"/>
      <c r="P112" s="691"/>
      <c r="Q112" s="691"/>
      <c r="R112" s="691"/>
      <c r="S112" s="691"/>
      <c r="T112" s="691"/>
      <c r="U112" s="691"/>
      <c r="V112" s="691"/>
      <c r="W112" s="691"/>
      <c r="X112" s="691"/>
      <c r="Y112" s="691"/>
      <c r="Z112" s="143" t="str">
        <f>IF(【入力シート】電気使用申込書!AV114="","",【入力シート】電気使用申込書!AV114)</f>
        <v/>
      </c>
      <c r="AA112" s="701"/>
      <c r="AB112" s="80" t="str">
        <f>【入力シート】電気使用申込書!AX114</f>
        <v/>
      </c>
      <c r="AC112" s="80"/>
      <c r="AD112" s="704" t="str">
        <f>IF(AD106="","",AD106)</f>
        <v/>
      </c>
      <c r="AE112" s="705"/>
      <c r="AF112" s="705"/>
      <c r="AG112" s="705"/>
      <c r="AH112" s="705"/>
      <c r="AI112" s="706"/>
      <c r="AJ112" s="713"/>
      <c r="AK112" s="714"/>
      <c r="AL112" s="704" t="str">
        <f>IF(AL106="","",AL106)</f>
        <v/>
      </c>
      <c r="AM112" s="705"/>
      <c r="AN112" s="705"/>
      <c r="AO112" s="705"/>
      <c r="AP112" s="705"/>
      <c r="AQ112" s="706"/>
      <c r="AR112" s="715" t="str">
        <f>IF(【入力シート】電気使用申込書!X20="","",IF(【入力シート】電気使用申込書!$X$20="単相３線式",2,1))</f>
        <v/>
      </c>
      <c r="AS112" s="718"/>
      <c r="AT112" s="721"/>
      <c r="AU112" s="603"/>
      <c r="AV112" s="724"/>
      <c r="AW112" s="725"/>
      <c r="AX112" s="731" t="s">
        <v>43</v>
      </c>
      <c r="AY112" s="603"/>
      <c r="AZ112" s="605"/>
      <c r="BA112" s="605"/>
      <c r="BB112" s="594"/>
      <c r="BC112" s="596"/>
      <c r="BD112" s="598"/>
      <c r="BE112" s="660"/>
      <c r="BF112" s="668"/>
      <c r="BG112" s="668"/>
      <c r="BH112" s="668"/>
      <c r="BI112" s="668"/>
      <c r="BJ112" s="676"/>
      <c r="BK112" s="670" t="str">
        <f>AR112</f>
        <v/>
      </c>
      <c r="BL112" s="673"/>
      <c r="BM112" s="674"/>
      <c r="BN112" s="675"/>
      <c r="BO112" s="660"/>
      <c r="BP112" s="676"/>
      <c r="BQ112" s="673"/>
      <c r="BR112" s="677"/>
      <c r="BS112" s="674"/>
      <c r="BT112" s="675"/>
      <c r="BU112" s="648"/>
      <c r="BV112" s="673"/>
      <c r="BW112" s="675"/>
      <c r="BX112" s="648"/>
      <c r="BY112" s="660"/>
      <c r="BZ112" s="678"/>
      <c r="CA112" s="668"/>
      <c r="CB112" s="668"/>
      <c r="CC112" s="680"/>
      <c r="CD112" s="676"/>
      <c r="CE112" s="660"/>
      <c r="CF112" s="668"/>
      <c r="CG112" s="676"/>
      <c r="CH112" s="673"/>
      <c r="CI112" s="675"/>
      <c r="CJ112" s="648"/>
      <c r="CK112" s="673"/>
      <c r="CL112" s="675"/>
      <c r="CM112" s="648"/>
      <c r="CN112" s="20"/>
    </row>
    <row r="113" spans="1:92" ht="17.25" customHeight="1" x14ac:dyDescent="0.2">
      <c r="A113" s="685"/>
      <c r="B113" s="686"/>
      <c r="C113" s="687"/>
      <c r="D113" s="695"/>
      <c r="E113" s="696"/>
      <c r="F113" s="696"/>
      <c r="G113" s="696"/>
      <c r="H113" s="696"/>
      <c r="I113" s="697"/>
      <c r="J113" s="691"/>
      <c r="K113" s="691"/>
      <c r="L113" s="691"/>
      <c r="M113" s="691"/>
      <c r="N113" s="691"/>
      <c r="O113" s="691"/>
      <c r="P113" s="691"/>
      <c r="Q113" s="691"/>
      <c r="R113" s="691"/>
      <c r="S113" s="691"/>
      <c r="T113" s="691"/>
      <c r="U113" s="691"/>
      <c r="V113" s="691"/>
      <c r="W113" s="691"/>
      <c r="X113" s="691"/>
      <c r="Y113" s="691"/>
      <c r="Z113" s="145"/>
      <c r="AA113" s="702"/>
      <c r="AB113" s="139"/>
      <c r="AC113" s="139"/>
      <c r="AD113" s="707"/>
      <c r="AE113" s="708"/>
      <c r="AF113" s="708"/>
      <c r="AG113" s="708"/>
      <c r="AH113" s="708"/>
      <c r="AI113" s="709"/>
      <c r="AJ113" s="656"/>
      <c r="AK113" s="663"/>
      <c r="AL113" s="707"/>
      <c r="AM113" s="708"/>
      <c r="AN113" s="708"/>
      <c r="AO113" s="708"/>
      <c r="AP113" s="708"/>
      <c r="AQ113" s="709"/>
      <c r="AR113" s="716"/>
      <c r="AS113" s="719"/>
      <c r="AT113" s="722"/>
      <c r="AU113" s="604"/>
      <c r="AV113" s="726"/>
      <c r="AW113" s="727"/>
      <c r="AX113" s="652"/>
      <c r="AY113" s="604"/>
      <c r="AZ113" s="606"/>
      <c r="BA113" s="606"/>
      <c r="BB113" s="601"/>
      <c r="BC113" s="602"/>
      <c r="BD113" s="600"/>
      <c r="BE113" s="660"/>
      <c r="BF113" s="668"/>
      <c r="BG113" s="668"/>
      <c r="BH113" s="668"/>
      <c r="BI113" s="668"/>
      <c r="BJ113" s="676"/>
      <c r="BK113" s="671"/>
      <c r="BL113" s="660"/>
      <c r="BM113" s="668"/>
      <c r="BN113" s="676"/>
      <c r="BO113" s="660"/>
      <c r="BP113" s="676"/>
      <c r="BQ113" s="660"/>
      <c r="BR113" s="678"/>
      <c r="BS113" s="668"/>
      <c r="BT113" s="676"/>
      <c r="BU113" s="649"/>
      <c r="BV113" s="660"/>
      <c r="BW113" s="676"/>
      <c r="BX113" s="649"/>
      <c r="BY113" s="660"/>
      <c r="BZ113" s="678"/>
      <c r="CA113" s="668"/>
      <c r="CB113" s="668"/>
      <c r="CC113" s="680"/>
      <c r="CD113" s="676"/>
      <c r="CE113" s="660"/>
      <c r="CF113" s="668"/>
      <c r="CG113" s="676"/>
      <c r="CH113" s="660"/>
      <c r="CI113" s="676"/>
      <c r="CJ113" s="649"/>
      <c r="CK113" s="660"/>
      <c r="CL113" s="676"/>
      <c r="CM113" s="649"/>
      <c r="CN113" s="20"/>
    </row>
    <row r="114" spans="1:92" ht="17.25" customHeight="1" x14ac:dyDescent="0.2">
      <c r="A114" s="685"/>
      <c r="B114" s="686"/>
      <c r="C114" s="687"/>
      <c r="D114" s="695"/>
      <c r="E114" s="696"/>
      <c r="F114" s="696"/>
      <c r="G114" s="696"/>
      <c r="H114" s="696"/>
      <c r="I114" s="697"/>
      <c r="J114" s="691"/>
      <c r="K114" s="691"/>
      <c r="L114" s="691"/>
      <c r="M114" s="691"/>
      <c r="N114" s="691"/>
      <c r="O114" s="691"/>
      <c r="P114" s="691"/>
      <c r="Q114" s="691"/>
      <c r="R114" s="691"/>
      <c r="S114" s="691"/>
      <c r="T114" s="691"/>
      <c r="U114" s="691"/>
      <c r="V114" s="691"/>
      <c r="W114" s="691"/>
      <c r="X114" s="691"/>
      <c r="Y114" s="691"/>
      <c r="Z114" s="145"/>
      <c r="AA114" s="702"/>
      <c r="AB114" s="139"/>
      <c r="AC114" s="139"/>
      <c r="AD114" s="707"/>
      <c r="AE114" s="708"/>
      <c r="AF114" s="708"/>
      <c r="AG114" s="708"/>
      <c r="AH114" s="708"/>
      <c r="AI114" s="709"/>
      <c r="AJ114" s="656"/>
      <c r="AK114" s="663"/>
      <c r="AL114" s="707"/>
      <c r="AM114" s="708"/>
      <c r="AN114" s="708"/>
      <c r="AO114" s="708"/>
      <c r="AP114" s="708"/>
      <c r="AQ114" s="709"/>
      <c r="AR114" s="716"/>
      <c r="AS114" s="719"/>
      <c r="AT114" s="722"/>
      <c r="AU114" s="604"/>
      <c r="AV114" s="726"/>
      <c r="AW114" s="727"/>
      <c r="AX114" s="651" t="s">
        <v>44</v>
      </c>
      <c r="AY114" s="603"/>
      <c r="AZ114" s="605"/>
      <c r="BA114" s="605"/>
      <c r="BB114" s="594"/>
      <c r="BC114" s="596"/>
      <c r="BD114" s="598"/>
      <c r="BE114" s="660"/>
      <c r="BF114" s="668"/>
      <c r="BG114" s="668"/>
      <c r="BH114" s="668"/>
      <c r="BI114" s="668"/>
      <c r="BJ114" s="676"/>
      <c r="BK114" s="671"/>
      <c r="BL114" s="660"/>
      <c r="BM114" s="668"/>
      <c r="BN114" s="676"/>
      <c r="BO114" s="660"/>
      <c r="BP114" s="676"/>
      <c r="BQ114" s="660"/>
      <c r="BR114" s="678"/>
      <c r="BS114" s="668"/>
      <c r="BT114" s="676"/>
      <c r="BU114" s="649"/>
      <c r="BV114" s="660"/>
      <c r="BW114" s="676"/>
      <c r="BX114" s="649"/>
      <c r="BY114" s="660"/>
      <c r="BZ114" s="678"/>
      <c r="CA114" s="668"/>
      <c r="CB114" s="668"/>
      <c r="CC114" s="680"/>
      <c r="CD114" s="676"/>
      <c r="CE114" s="660"/>
      <c r="CF114" s="668"/>
      <c r="CG114" s="676"/>
      <c r="CH114" s="660"/>
      <c r="CI114" s="676"/>
      <c r="CJ114" s="649"/>
      <c r="CK114" s="660"/>
      <c r="CL114" s="676"/>
      <c r="CM114" s="649"/>
      <c r="CN114" s="20"/>
    </row>
    <row r="115" spans="1:92" ht="17.25" customHeight="1" x14ac:dyDescent="0.2">
      <c r="A115" s="685"/>
      <c r="B115" s="686"/>
      <c r="C115" s="687"/>
      <c r="D115" s="695"/>
      <c r="E115" s="696"/>
      <c r="F115" s="696"/>
      <c r="G115" s="696"/>
      <c r="H115" s="696"/>
      <c r="I115" s="697"/>
      <c r="J115" s="653" t="s">
        <v>15</v>
      </c>
      <c r="K115" s="654"/>
      <c r="L115" s="654"/>
      <c r="M115" s="654"/>
      <c r="N115" s="654"/>
      <c r="O115" s="654"/>
      <c r="P115" s="654"/>
      <c r="Q115" s="654"/>
      <c r="R115" s="654"/>
      <c r="S115" s="654"/>
      <c r="T115" s="654"/>
      <c r="U115" s="654"/>
      <c r="V115" s="654"/>
      <c r="W115" s="654"/>
      <c r="X115" s="654"/>
      <c r="Y115" s="655"/>
      <c r="Z115" s="145"/>
      <c r="AA115" s="702"/>
      <c r="AB115" s="139"/>
      <c r="AC115" s="139"/>
      <c r="AD115" s="707"/>
      <c r="AE115" s="708"/>
      <c r="AF115" s="708"/>
      <c r="AG115" s="708"/>
      <c r="AH115" s="708"/>
      <c r="AI115" s="709"/>
      <c r="AJ115" s="656"/>
      <c r="AK115" s="658"/>
      <c r="AL115" s="707"/>
      <c r="AM115" s="708"/>
      <c r="AN115" s="708"/>
      <c r="AO115" s="708"/>
      <c r="AP115" s="708"/>
      <c r="AQ115" s="709"/>
      <c r="AR115" s="716"/>
      <c r="AS115" s="719"/>
      <c r="AT115" s="722"/>
      <c r="AU115" s="604"/>
      <c r="AV115" s="726"/>
      <c r="AW115" s="727"/>
      <c r="AX115" s="652"/>
      <c r="AY115" s="604"/>
      <c r="AZ115" s="606"/>
      <c r="BA115" s="606"/>
      <c r="BB115" s="601"/>
      <c r="BC115" s="602"/>
      <c r="BD115" s="600"/>
      <c r="BE115" s="660"/>
      <c r="BF115" s="660"/>
      <c r="BG115" s="660"/>
      <c r="BH115" s="660"/>
      <c r="BI115" s="660"/>
      <c r="BJ115" s="649"/>
      <c r="BK115" s="671"/>
      <c r="BL115" s="660"/>
      <c r="BM115" s="660"/>
      <c r="BN115" s="649"/>
      <c r="BO115" s="660"/>
      <c r="BP115" s="649"/>
      <c r="BQ115" s="660"/>
      <c r="BR115" s="666"/>
      <c r="BS115" s="668"/>
      <c r="BT115" s="649"/>
      <c r="BU115" s="649"/>
      <c r="BV115" s="660"/>
      <c r="BW115" s="676"/>
      <c r="BX115" s="649"/>
      <c r="BY115" s="649"/>
      <c r="BZ115" s="666"/>
      <c r="CA115" s="668"/>
      <c r="CB115" s="660"/>
      <c r="CC115" s="680"/>
      <c r="CD115" s="649"/>
      <c r="CE115" s="649"/>
      <c r="CF115" s="671" t="str">
        <f>MID(【入力シート】電気使用申込書!$O$20,1,1)</f>
        <v/>
      </c>
      <c r="CG115" s="671" t="str">
        <f>MID(【入力シート】電気使用申込書!$O$20,2,1)</f>
        <v/>
      </c>
      <c r="CH115" s="660"/>
      <c r="CI115" s="649"/>
      <c r="CJ115" s="649"/>
      <c r="CK115" s="660"/>
      <c r="CL115" s="676"/>
      <c r="CM115" s="649"/>
      <c r="CN115" s="20"/>
    </row>
    <row r="116" spans="1:92" ht="17.25" customHeight="1" x14ac:dyDescent="0.2">
      <c r="A116" s="685"/>
      <c r="B116" s="686"/>
      <c r="C116" s="687"/>
      <c r="D116" s="695"/>
      <c r="E116" s="696"/>
      <c r="F116" s="696"/>
      <c r="G116" s="696"/>
      <c r="H116" s="696"/>
      <c r="I116" s="697"/>
      <c r="J116" s="656" t="str">
        <f>IF(【入力シート】電気使用申込書!AF114="","",【入力シート】電気使用申込書!AF114)</f>
        <v/>
      </c>
      <c r="K116" s="662"/>
      <c r="L116" s="662"/>
      <c r="M116" s="662"/>
      <c r="N116" s="662"/>
      <c r="O116" s="662"/>
      <c r="P116" s="662"/>
      <c r="Q116" s="662"/>
      <c r="R116" s="662"/>
      <c r="S116" s="662"/>
      <c r="T116" s="662"/>
      <c r="U116" s="662"/>
      <c r="V116" s="662"/>
      <c r="W116" s="662"/>
      <c r="X116" s="662"/>
      <c r="Y116" s="663"/>
      <c r="Z116" s="145"/>
      <c r="AA116" s="702"/>
      <c r="AB116" s="139"/>
      <c r="AC116" s="139"/>
      <c r="AD116" s="707"/>
      <c r="AE116" s="708"/>
      <c r="AF116" s="708"/>
      <c r="AG116" s="708"/>
      <c r="AH116" s="708"/>
      <c r="AI116" s="709"/>
      <c r="AJ116" s="656"/>
      <c r="AK116" s="658"/>
      <c r="AL116" s="707"/>
      <c r="AM116" s="708"/>
      <c r="AN116" s="708"/>
      <c r="AO116" s="708"/>
      <c r="AP116" s="708"/>
      <c r="AQ116" s="709"/>
      <c r="AR116" s="716"/>
      <c r="AS116" s="719"/>
      <c r="AT116" s="722"/>
      <c r="AU116" s="604"/>
      <c r="AV116" s="726"/>
      <c r="AW116" s="727"/>
      <c r="AX116" s="651" t="s">
        <v>45</v>
      </c>
      <c r="AY116" s="603"/>
      <c r="AZ116" s="605"/>
      <c r="BA116" s="605"/>
      <c r="BB116" s="594"/>
      <c r="BC116" s="596"/>
      <c r="BD116" s="598"/>
      <c r="BE116" s="660"/>
      <c r="BF116" s="660"/>
      <c r="BG116" s="660"/>
      <c r="BH116" s="660"/>
      <c r="BI116" s="660"/>
      <c r="BJ116" s="649"/>
      <c r="BK116" s="671"/>
      <c r="BL116" s="660"/>
      <c r="BM116" s="660"/>
      <c r="BN116" s="649"/>
      <c r="BO116" s="660"/>
      <c r="BP116" s="649"/>
      <c r="BQ116" s="660"/>
      <c r="BR116" s="666"/>
      <c r="BS116" s="668"/>
      <c r="BT116" s="649"/>
      <c r="BU116" s="649"/>
      <c r="BV116" s="660"/>
      <c r="BW116" s="676"/>
      <c r="BX116" s="649"/>
      <c r="BY116" s="649"/>
      <c r="BZ116" s="666"/>
      <c r="CA116" s="668"/>
      <c r="CB116" s="660"/>
      <c r="CC116" s="680"/>
      <c r="CD116" s="649"/>
      <c r="CE116" s="649"/>
      <c r="CF116" s="671"/>
      <c r="CG116" s="671"/>
      <c r="CH116" s="660"/>
      <c r="CI116" s="649"/>
      <c r="CJ116" s="649"/>
      <c r="CK116" s="660"/>
      <c r="CL116" s="676"/>
      <c r="CM116" s="649"/>
      <c r="CN116" s="20"/>
    </row>
    <row r="117" spans="1:92" ht="17.25" customHeight="1" x14ac:dyDescent="0.2">
      <c r="A117" s="688"/>
      <c r="B117" s="689"/>
      <c r="C117" s="690"/>
      <c r="D117" s="698"/>
      <c r="E117" s="699"/>
      <c r="F117" s="699"/>
      <c r="G117" s="699"/>
      <c r="H117" s="699"/>
      <c r="I117" s="700"/>
      <c r="J117" s="657"/>
      <c r="K117" s="664"/>
      <c r="L117" s="664"/>
      <c r="M117" s="664"/>
      <c r="N117" s="664"/>
      <c r="O117" s="664"/>
      <c r="P117" s="664"/>
      <c r="Q117" s="664"/>
      <c r="R117" s="664"/>
      <c r="S117" s="664"/>
      <c r="T117" s="664"/>
      <c r="U117" s="664"/>
      <c r="V117" s="664"/>
      <c r="W117" s="664"/>
      <c r="X117" s="664"/>
      <c r="Y117" s="665"/>
      <c r="Z117" s="147"/>
      <c r="AA117" s="703"/>
      <c r="AB117" s="62"/>
      <c r="AC117" s="62"/>
      <c r="AD117" s="710"/>
      <c r="AE117" s="711"/>
      <c r="AF117" s="711"/>
      <c r="AG117" s="711"/>
      <c r="AH117" s="711"/>
      <c r="AI117" s="712"/>
      <c r="AJ117" s="657"/>
      <c r="AK117" s="659"/>
      <c r="AL117" s="710"/>
      <c r="AM117" s="711"/>
      <c r="AN117" s="711"/>
      <c r="AO117" s="711"/>
      <c r="AP117" s="711"/>
      <c r="AQ117" s="712"/>
      <c r="AR117" s="717"/>
      <c r="AS117" s="720"/>
      <c r="AT117" s="723"/>
      <c r="AU117" s="728"/>
      <c r="AV117" s="729"/>
      <c r="AW117" s="730"/>
      <c r="AX117" s="652"/>
      <c r="AY117" s="604"/>
      <c r="AZ117" s="606"/>
      <c r="BA117" s="606"/>
      <c r="BB117" s="601"/>
      <c r="BC117" s="602"/>
      <c r="BD117" s="600"/>
      <c r="BE117" s="661"/>
      <c r="BF117" s="661"/>
      <c r="BG117" s="661"/>
      <c r="BH117" s="661"/>
      <c r="BI117" s="661"/>
      <c r="BJ117" s="650"/>
      <c r="BK117" s="672"/>
      <c r="BL117" s="661"/>
      <c r="BM117" s="661"/>
      <c r="BN117" s="650"/>
      <c r="BO117" s="661"/>
      <c r="BP117" s="650"/>
      <c r="BQ117" s="661"/>
      <c r="BR117" s="667"/>
      <c r="BS117" s="669"/>
      <c r="BT117" s="650"/>
      <c r="BU117" s="650"/>
      <c r="BV117" s="661"/>
      <c r="BW117" s="679"/>
      <c r="BX117" s="650"/>
      <c r="BY117" s="650"/>
      <c r="BZ117" s="667"/>
      <c r="CA117" s="669"/>
      <c r="CB117" s="661"/>
      <c r="CC117" s="681"/>
      <c r="CD117" s="650"/>
      <c r="CE117" s="650"/>
      <c r="CF117" s="672"/>
      <c r="CG117" s="672"/>
      <c r="CH117" s="661"/>
      <c r="CI117" s="650"/>
      <c r="CJ117" s="650"/>
      <c r="CK117" s="661"/>
      <c r="CL117" s="679"/>
      <c r="CM117" s="650"/>
      <c r="CN117" s="20"/>
    </row>
    <row r="118" spans="1:92" ht="17.25" customHeight="1" x14ac:dyDescent="0.2">
      <c r="A118" s="682">
        <v>17</v>
      </c>
      <c r="B118" s="683"/>
      <c r="C118" s="684"/>
      <c r="D118" s="692">
        <f>【入力シート】電気使用申込書!D120</f>
        <v>0</v>
      </c>
      <c r="E118" s="693"/>
      <c r="F118" s="693"/>
      <c r="G118" s="693"/>
      <c r="H118" s="693"/>
      <c r="I118" s="694"/>
      <c r="J118" s="691" t="str">
        <f>IF(【入力シート】電気使用申込書!P120="","",【入力シート】電気使用申込書!P120)</f>
        <v/>
      </c>
      <c r="K118" s="691"/>
      <c r="L118" s="691"/>
      <c r="M118" s="691"/>
      <c r="N118" s="691"/>
      <c r="O118" s="691"/>
      <c r="P118" s="691"/>
      <c r="Q118" s="691"/>
      <c r="R118" s="691"/>
      <c r="S118" s="691"/>
      <c r="T118" s="691"/>
      <c r="U118" s="691"/>
      <c r="V118" s="691"/>
      <c r="W118" s="691"/>
      <c r="X118" s="691"/>
      <c r="Y118" s="691"/>
      <c r="Z118" s="143" t="str">
        <f>IF(【入力シート】電気使用申込書!AV120="","",【入力シート】電気使用申込書!AV120)</f>
        <v/>
      </c>
      <c r="AA118" s="701"/>
      <c r="AB118" s="80" t="str">
        <f>【入力シート】電気使用申込書!AX120</f>
        <v/>
      </c>
      <c r="AC118" s="80"/>
      <c r="AD118" s="704" t="str">
        <f>IF(AD112="","",AD112)</f>
        <v/>
      </c>
      <c r="AE118" s="705"/>
      <c r="AF118" s="705"/>
      <c r="AG118" s="705"/>
      <c r="AH118" s="705"/>
      <c r="AI118" s="706"/>
      <c r="AJ118" s="713"/>
      <c r="AK118" s="714"/>
      <c r="AL118" s="704" t="str">
        <f>IF(AL112="","",AL112)</f>
        <v/>
      </c>
      <c r="AM118" s="705"/>
      <c r="AN118" s="705"/>
      <c r="AO118" s="705"/>
      <c r="AP118" s="705"/>
      <c r="AQ118" s="706"/>
      <c r="AR118" s="715" t="str">
        <f>IF(【入力シート】電気使用申込書!X20="","",IF(【入力シート】電気使用申込書!$X$20="単相３線式",2,1))</f>
        <v/>
      </c>
      <c r="AS118" s="718"/>
      <c r="AT118" s="721"/>
      <c r="AU118" s="603"/>
      <c r="AV118" s="724"/>
      <c r="AW118" s="725"/>
      <c r="AX118" s="731" t="s">
        <v>43</v>
      </c>
      <c r="AY118" s="603"/>
      <c r="AZ118" s="605"/>
      <c r="BA118" s="605"/>
      <c r="BB118" s="594"/>
      <c r="BC118" s="596"/>
      <c r="BD118" s="598"/>
      <c r="BE118" s="660"/>
      <c r="BF118" s="668"/>
      <c r="BG118" s="668"/>
      <c r="BH118" s="668"/>
      <c r="BI118" s="668"/>
      <c r="BJ118" s="676"/>
      <c r="BK118" s="670" t="str">
        <f>AR118</f>
        <v/>
      </c>
      <c r="BL118" s="673"/>
      <c r="BM118" s="674"/>
      <c r="BN118" s="675"/>
      <c r="BO118" s="660"/>
      <c r="BP118" s="676"/>
      <c r="BQ118" s="673"/>
      <c r="BR118" s="677"/>
      <c r="BS118" s="674"/>
      <c r="BT118" s="675"/>
      <c r="BU118" s="648"/>
      <c r="BV118" s="673"/>
      <c r="BW118" s="675"/>
      <c r="BX118" s="648"/>
      <c r="BY118" s="660"/>
      <c r="BZ118" s="678"/>
      <c r="CA118" s="668"/>
      <c r="CB118" s="668"/>
      <c r="CC118" s="680"/>
      <c r="CD118" s="676"/>
      <c r="CE118" s="660"/>
      <c r="CF118" s="668"/>
      <c r="CG118" s="676"/>
      <c r="CH118" s="673"/>
      <c r="CI118" s="675"/>
      <c r="CJ118" s="648"/>
      <c r="CK118" s="673"/>
      <c r="CL118" s="675"/>
      <c r="CM118" s="648"/>
      <c r="CN118" s="20"/>
    </row>
    <row r="119" spans="1:92" ht="17.25" customHeight="1" x14ac:dyDescent="0.2">
      <c r="A119" s="685"/>
      <c r="B119" s="686"/>
      <c r="C119" s="687"/>
      <c r="D119" s="695"/>
      <c r="E119" s="696"/>
      <c r="F119" s="696"/>
      <c r="G119" s="696"/>
      <c r="H119" s="696"/>
      <c r="I119" s="697"/>
      <c r="J119" s="691"/>
      <c r="K119" s="691"/>
      <c r="L119" s="691"/>
      <c r="M119" s="691"/>
      <c r="N119" s="691"/>
      <c r="O119" s="691"/>
      <c r="P119" s="691"/>
      <c r="Q119" s="691"/>
      <c r="R119" s="691"/>
      <c r="S119" s="691"/>
      <c r="T119" s="691"/>
      <c r="U119" s="691"/>
      <c r="V119" s="691"/>
      <c r="W119" s="691"/>
      <c r="X119" s="691"/>
      <c r="Y119" s="691"/>
      <c r="Z119" s="145"/>
      <c r="AA119" s="702"/>
      <c r="AB119" s="139"/>
      <c r="AC119" s="139"/>
      <c r="AD119" s="707"/>
      <c r="AE119" s="708"/>
      <c r="AF119" s="708"/>
      <c r="AG119" s="708"/>
      <c r="AH119" s="708"/>
      <c r="AI119" s="709"/>
      <c r="AJ119" s="656"/>
      <c r="AK119" s="663"/>
      <c r="AL119" s="707"/>
      <c r="AM119" s="708"/>
      <c r="AN119" s="708"/>
      <c r="AO119" s="708"/>
      <c r="AP119" s="708"/>
      <c r="AQ119" s="709"/>
      <c r="AR119" s="716"/>
      <c r="AS119" s="719"/>
      <c r="AT119" s="722"/>
      <c r="AU119" s="604"/>
      <c r="AV119" s="726"/>
      <c r="AW119" s="727"/>
      <c r="AX119" s="652"/>
      <c r="AY119" s="604"/>
      <c r="AZ119" s="606"/>
      <c r="BA119" s="606"/>
      <c r="BB119" s="601"/>
      <c r="BC119" s="602"/>
      <c r="BD119" s="600"/>
      <c r="BE119" s="660"/>
      <c r="BF119" s="668"/>
      <c r="BG119" s="668"/>
      <c r="BH119" s="668"/>
      <c r="BI119" s="668"/>
      <c r="BJ119" s="676"/>
      <c r="BK119" s="671"/>
      <c r="BL119" s="660"/>
      <c r="BM119" s="668"/>
      <c r="BN119" s="676"/>
      <c r="BO119" s="660"/>
      <c r="BP119" s="676"/>
      <c r="BQ119" s="660"/>
      <c r="BR119" s="678"/>
      <c r="BS119" s="668"/>
      <c r="BT119" s="676"/>
      <c r="BU119" s="649"/>
      <c r="BV119" s="660"/>
      <c r="BW119" s="676"/>
      <c r="BX119" s="649"/>
      <c r="BY119" s="660"/>
      <c r="BZ119" s="678"/>
      <c r="CA119" s="668"/>
      <c r="CB119" s="668"/>
      <c r="CC119" s="680"/>
      <c r="CD119" s="676"/>
      <c r="CE119" s="660"/>
      <c r="CF119" s="668"/>
      <c r="CG119" s="676"/>
      <c r="CH119" s="660"/>
      <c r="CI119" s="676"/>
      <c r="CJ119" s="649"/>
      <c r="CK119" s="660"/>
      <c r="CL119" s="676"/>
      <c r="CM119" s="649"/>
      <c r="CN119" s="20"/>
    </row>
    <row r="120" spans="1:92" ht="17.25" customHeight="1" x14ac:dyDescent="0.2">
      <c r="A120" s="685"/>
      <c r="B120" s="686"/>
      <c r="C120" s="687"/>
      <c r="D120" s="695"/>
      <c r="E120" s="696"/>
      <c r="F120" s="696"/>
      <c r="G120" s="696"/>
      <c r="H120" s="696"/>
      <c r="I120" s="697"/>
      <c r="J120" s="691"/>
      <c r="K120" s="691"/>
      <c r="L120" s="691"/>
      <c r="M120" s="691"/>
      <c r="N120" s="691"/>
      <c r="O120" s="691"/>
      <c r="P120" s="691"/>
      <c r="Q120" s="691"/>
      <c r="R120" s="691"/>
      <c r="S120" s="691"/>
      <c r="T120" s="691"/>
      <c r="U120" s="691"/>
      <c r="V120" s="691"/>
      <c r="W120" s="691"/>
      <c r="X120" s="691"/>
      <c r="Y120" s="691"/>
      <c r="Z120" s="145"/>
      <c r="AA120" s="702"/>
      <c r="AB120" s="139"/>
      <c r="AC120" s="139"/>
      <c r="AD120" s="707"/>
      <c r="AE120" s="708"/>
      <c r="AF120" s="708"/>
      <c r="AG120" s="708"/>
      <c r="AH120" s="708"/>
      <c r="AI120" s="709"/>
      <c r="AJ120" s="656"/>
      <c r="AK120" s="663"/>
      <c r="AL120" s="707"/>
      <c r="AM120" s="708"/>
      <c r="AN120" s="708"/>
      <c r="AO120" s="708"/>
      <c r="AP120" s="708"/>
      <c r="AQ120" s="709"/>
      <c r="AR120" s="716"/>
      <c r="AS120" s="719"/>
      <c r="AT120" s="722"/>
      <c r="AU120" s="604"/>
      <c r="AV120" s="726"/>
      <c r="AW120" s="727"/>
      <c r="AX120" s="651" t="s">
        <v>44</v>
      </c>
      <c r="AY120" s="603"/>
      <c r="AZ120" s="605"/>
      <c r="BA120" s="605"/>
      <c r="BB120" s="594"/>
      <c r="BC120" s="596"/>
      <c r="BD120" s="598"/>
      <c r="BE120" s="660"/>
      <c r="BF120" s="668"/>
      <c r="BG120" s="668"/>
      <c r="BH120" s="668"/>
      <c r="BI120" s="668"/>
      <c r="BJ120" s="676"/>
      <c r="BK120" s="671"/>
      <c r="BL120" s="660"/>
      <c r="BM120" s="668"/>
      <c r="BN120" s="676"/>
      <c r="BO120" s="660"/>
      <c r="BP120" s="676"/>
      <c r="BQ120" s="660"/>
      <c r="BR120" s="678"/>
      <c r="BS120" s="668"/>
      <c r="BT120" s="676"/>
      <c r="BU120" s="649"/>
      <c r="BV120" s="660"/>
      <c r="BW120" s="676"/>
      <c r="BX120" s="649"/>
      <c r="BY120" s="660"/>
      <c r="BZ120" s="678"/>
      <c r="CA120" s="668"/>
      <c r="CB120" s="668"/>
      <c r="CC120" s="680"/>
      <c r="CD120" s="676"/>
      <c r="CE120" s="660"/>
      <c r="CF120" s="668"/>
      <c r="CG120" s="676"/>
      <c r="CH120" s="660"/>
      <c r="CI120" s="676"/>
      <c r="CJ120" s="649"/>
      <c r="CK120" s="660"/>
      <c r="CL120" s="676"/>
      <c r="CM120" s="649"/>
      <c r="CN120" s="20"/>
    </row>
    <row r="121" spans="1:92" ht="17.25" customHeight="1" x14ac:dyDescent="0.2">
      <c r="A121" s="685"/>
      <c r="B121" s="686"/>
      <c r="C121" s="687"/>
      <c r="D121" s="695"/>
      <c r="E121" s="696"/>
      <c r="F121" s="696"/>
      <c r="G121" s="696"/>
      <c r="H121" s="696"/>
      <c r="I121" s="697"/>
      <c r="J121" s="653" t="s">
        <v>15</v>
      </c>
      <c r="K121" s="654"/>
      <c r="L121" s="654"/>
      <c r="M121" s="654"/>
      <c r="N121" s="654"/>
      <c r="O121" s="654"/>
      <c r="P121" s="654"/>
      <c r="Q121" s="654"/>
      <c r="R121" s="654"/>
      <c r="S121" s="654"/>
      <c r="T121" s="654"/>
      <c r="U121" s="654"/>
      <c r="V121" s="654"/>
      <c r="W121" s="654"/>
      <c r="X121" s="654"/>
      <c r="Y121" s="655"/>
      <c r="Z121" s="145"/>
      <c r="AA121" s="702"/>
      <c r="AB121" s="139"/>
      <c r="AC121" s="139"/>
      <c r="AD121" s="707"/>
      <c r="AE121" s="708"/>
      <c r="AF121" s="708"/>
      <c r="AG121" s="708"/>
      <c r="AH121" s="708"/>
      <c r="AI121" s="709"/>
      <c r="AJ121" s="656"/>
      <c r="AK121" s="658"/>
      <c r="AL121" s="707"/>
      <c r="AM121" s="708"/>
      <c r="AN121" s="708"/>
      <c r="AO121" s="708"/>
      <c r="AP121" s="708"/>
      <c r="AQ121" s="709"/>
      <c r="AR121" s="716"/>
      <c r="AS121" s="719"/>
      <c r="AT121" s="722"/>
      <c r="AU121" s="604"/>
      <c r="AV121" s="726"/>
      <c r="AW121" s="727"/>
      <c r="AX121" s="652"/>
      <c r="AY121" s="604"/>
      <c r="AZ121" s="606"/>
      <c r="BA121" s="606"/>
      <c r="BB121" s="601"/>
      <c r="BC121" s="602"/>
      <c r="BD121" s="600"/>
      <c r="BE121" s="660"/>
      <c r="BF121" s="660"/>
      <c r="BG121" s="660"/>
      <c r="BH121" s="660"/>
      <c r="BI121" s="660"/>
      <c r="BJ121" s="649"/>
      <c r="BK121" s="671"/>
      <c r="BL121" s="660"/>
      <c r="BM121" s="660"/>
      <c r="BN121" s="649"/>
      <c r="BO121" s="660"/>
      <c r="BP121" s="649"/>
      <c r="BQ121" s="660"/>
      <c r="BR121" s="666"/>
      <c r="BS121" s="668"/>
      <c r="BT121" s="649"/>
      <c r="BU121" s="649"/>
      <c r="BV121" s="660"/>
      <c r="BW121" s="676"/>
      <c r="BX121" s="649"/>
      <c r="BY121" s="649"/>
      <c r="BZ121" s="666"/>
      <c r="CA121" s="668"/>
      <c r="CB121" s="660"/>
      <c r="CC121" s="680"/>
      <c r="CD121" s="649"/>
      <c r="CE121" s="649"/>
      <c r="CF121" s="671" t="str">
        <f>MID(【入力シート】電気使用申込書!$O$20,1,1)</f>
        <v/>
      </c>
      <c r="CG121" s="671" t="str">
        <f>MID(【入力シート】電気使用申込書!$O$20,2,1)</f>
        <v/>
      </c>
      <c r="CH121" s="660"/>
      <c r="CI121" s="649"/>
      <c r="CJ121" s="649"/>
      <c r="CK121" s="660"/>
      <c r="CL121" s="676"/>
      <c r="CM121" s="649"/>
      <c r="CN121" s="20"/>
    </row>
    <row r="122" spans="1:92" ht="17.25" customHeight="1" x14ac:dyDescent="0.2">
      <c r="A122" s="685"/>
      <c r="B122" s="686"/>
      <c r="C122" s="687"/>
      <c r="D122" s="695"/>
      <c r="E122" s="696"/>
      <c r="F122" s="696"/>
      <c r="G122" s="696"/>
      <c r="H122" s="696"/>
      <c r="I122" s="697"/>
      <c r="J122" s="656" t="str">
        <f>IF(【入力シート】電気使用申込書!AF120="","",【入力シート】電気使用申込書!AF120)</f>
        <v/>
      </c>
      <c r="K122" s="662"/>
      <c r="L122" s="662"/>
      <c r="M122" s="662"/>
      <c r="N122" s="662"/>
      <c r="O122" s="662"/>
      <c r="P122" s="662"/>
      <c r="Q122" s="662"/>
      <c r="R122" s="662"/>
      <c r="S122" s="662"/>
      <c r="T122" s="662"/>
      <c r="U122" s="662"/>
      <c r="V122" s="662"/>
      <c r="W122" s="662"/>
      <c r="X122" s="662"/>
      <c r="Y122" s="663"/>
      <c r="Z122" s="145"/>
      <c r="AA122" s="702"/>
      <c r="AB122" s="139"/>
      <c r="AC122" s="139"/>
      <c r="AD122" s="707"/>
      <c r="AE122" s="708"/>
      <c r="AF122" s="708"/>
      <c r="AG122" s="708"/>
      <c r="AH122" s="708"/>
      <c r="AI122" s="709"/>
      <c r="AJ122" s="656"/>
      <c r="AK122" s="658"/>
      <c r="AL122" s="707"/>
      <c r="AM122" s="708"/>
      <c r="AN122" s="708"/>
      <c r="AO122" s="708"/>
      <c r="AP122" s="708"/>
      <c r="AQ122" s="709"/>
      <c r="AR122" s="716"/>
      <c r="AS122" s="719"/>
      <c r="AT122" s="722"/>
      <c r="AU122" s="604"/>
      <c r="AV122" s="726"/>
      <c r="AW122" s="727"/>
      <c r="AX122" s="651" t="s">
        <v>45</v>
      </c>
      <c r="AY122" s="603"/>
      <c r="AZ122" s="605"/>
      <c r="BA122" s="605"/>
      <c r="BB122" s="594"/>
      <c r="BC122" s="596"/>
      <c r="BD122" s="598"/>
      <c r="BE122" s="660"/>
      <c r="BF122" s="660"/>
      <c r="BG122" s="660"/>
      <c r="BH122" s="660"/>
      <c r="BI122" s="660"/>
      <c r="BJ122" s="649"/>
      <c r="BK122" s="671"/>
      <c r="BL122" s="660"/>
      <c r="BM122" s="660"/>
      <c r="BN122" s="649"/>
      <c r="BO122" s="660"/>
      <c r="BP122" s="649"/>
      <c r="BQ122" s="660"/>
      <c r="BR122" s="666"/>
      <c r="BS122" s="668"/>
      <c r="BT122" s="649"/>
      <c r="BU122" s="649"/>
      <c r="BV122" s="660"/>
      <c r="BW122" s="676"/>
      <c r="BX122" s="649"/>
      <c r="BY122" s="649"/>
      <c r="BZ122" s="666"/>
      <c r="CA122" s="668"/>
      <c r="CB122" s="660"/>
      <c r="CC122" s="680"/>
      <c r="CD122" s="649"/>
      <c r="CE122" s="649"/>
      <c r="CF122" s="671"/>
      <c r="CG122" s="671"/>
      <c r="CH122" s="660"/>
      <c r="CI122" s="649"/>
      <c r="CJ122" s="649"/>
      <c r="CK122" s="660"/>
      <c r="CL122" s="676"/>
      <c r="CM122" s="649"/>
      <c r="CN122" s="20"/>
    </row>
    <row r="123" spans="1:92" ht="17.25" customHeight="1" x14ac:dyDescent="0.2">
      <c r="A123" s="688"/>
      <c r="B123" s="689"/>
      <c r="C123" s="690"/>
      <c r="D123" s="698"/>
      <c r="E123" s="699"/>
      <c r="F123" s="699"/>
      <c r="G123" s="699"/>
      <c r="H123" s="699"/>
      <c r="I123" s="700"/>
      <c r="J123" s="657"/>
      <c r="K123" s="664"/>
      <c r="L123" s="664"/>
      <c r="M123" s="664"/>
      <c r="N123" s="664"/>
      <c r="O123" s="664"/>
      <c r="P123" s="664"/>
      <c r="Q123" s="664"/>
      <c r="R123" s="664"/>
      <c r="S123" s="664"/>
      <c r="T123" s="664"/>
      <c r="U123" s="664"/>
      <c r="V123" s="664"/>
      <c r="W123" s="664"/>
      <c r="X123" s="664"/>
      <c r="Y123" s="665"/>
      <c r="Z123" s="147"/>
      <c r="AA123" s="703"/>
      <c r="AB123" s="62"/>
      <c r="AC123" s="62"/>
      <c r="AD123" s="710"/>
      <c r="AE123" s="711"/>
      <c r="AF123" s="711"/>
      <c r="AG123" s="711"/>
      <c r="AH123" s="711"/>
      <c r="AI123" s="712"/>
      <c r="AJ123" s="657"/>
      <c r="AK123" s="659"/>
      <c r="AL123" s="710"/>
      <c r="AM123" s="711"/>
      <c r="AN123" s="711"/>
      <c r="AO123" s="711"/>
      <c r="AP123" s="711"/>
      <c r="AQ123" s="712"/>
      <c r="AR123" s="717"/>
      <c r="AS123" s="720"/>
      <c r="AT123" s="723"/>
      <c r="AU123" s="728"/>
      <c r="AV123" s="729"/>
      <c r="AW123" s="730"/>
      <c r="AX123" s="652"/>
      <c r="AY123" s="604"/>
      <c r="AZ123" s="606"/>
      <c r="BA123" s="606"/>
      <c r="BB123" s="601"/>
      <c r="BC123" s="602"/>
      <c r="BD123" s="600"/>
      <c r="BE123" s="661"/>
      <c r="BF123" s="661"/>
      <c r="BG123" s="661"/>
      <c r="BH123" s="661"/>
      <c r="BI123" s="661"/>
      <c r="BJ123" s="650"/>
      <c r="BK123" s="672"/>
      <c r="BL123" s="661"/>
      <c r="BM123" s="661"/>
      <c r="BN123" s="650"/>
      <c r="BO123" s="661"/>
      <c r="BP123" s="650"/>
      <c r="BQ123" s="661"/>
      <c r="BR123" s="667"/>
      <c r="BS123" s="669"/>
      <c r="BT123" s="650"/>
      <c r="BU123" s="650"/>
      <c r="BV123" s="661"/>
      <c r="BW123" s="679"/>
      <c r="BX123" s="650"/>
      <c r="BY123" s="650"/>
      <c r="BZ123" s="667"/>
      <c r="CA123" s="669"/>
      <c r="CB123" s="661"/>
      <c r="CC123" s="681"/>
      <c r="CD123" s="650"/>
      <c r="CE123" s="650"/>
      <c r="CF123" s="672"/>
      <c r="CG123" s="672"/>
      <c r="CH123" s="661"/>
      <c r="CI123" s="650"/>
      <c r="CJ123" s="650"/>
      <c r="CK123" s="661"/>
      <c r="CL123" s="679"/>
      <c r="CM123" s="650"/>
      <c r="CN123" s="20"/>
    </row>
    <row r="124" spans="1:92" ht="17.25" customHeight="1" x14ac:dyDescent="0.2">
      <c r="A124" s="682">
        <v>18</v>
      </c>
      <c r="B124" s="683"/>
      <c r="C124" s="684"/>
      <c r="D124" s="692">
        <f>【入力シート】電気使用申込書!D126</f>
        <v>0</v>
      </c>
      <c r="E124" s="693"/>
      <c r="F124" s="693"/>
      <c r="G124" s="693"/>
      <c r="H124" s="693"/>
      <c r="I124" s="694"/>
      <c r="J124" s="691" t="str">
        <f>IF(【入力シート】電気使用申込書!P126="","",【入力シート】電気使用申込書!P126)</f>
        <v/>
      </c>
      <c r="K124" s="691"/>
      <c r="L124" s="691"/>
      <c r="M124" s="691"/>
      <c r="N124" s="691"/>
      <c r="O124" s="691"/>
      <c r="P124" s="691"/>
      <c r="Q124" s="691"/>
      <c r="R124" s="691"/>
      <c r="S124" s="691"/>
      <c r="T124" s="691"/>
      <c r="U124" s="691"/>
      <c r="V124" s="691"/>
      <c r="W124" s="691"/>
      <c r="X124" s="691"/>
      <c r="Y124" s="691"/>
      <c r="Z124" s="143" t="str">
        <f>IF(【入力シート】電気使用申込書!AV126="","",【入力シート】電気使用申込書!AV126)</f>
        <v/>
      </c>
      <c r="AA124" s="701"/>
      <c r="AB124" s="80" t="str">
        <f>【入力シート】電気使用申込書!AX126</f>
        <v/>
      </c>
      <c r="AC124" s="80"/>
      <c r="AD124" s="704" t="str">
        <f>IF(AD118="","",AD118)</f>
        <v/>
      </c>
      <c r="AE124" s="705"/>
      <c r="AF124" s="705"/>
      <c r="AG124" s="705"/>
      <c r="AH124" s="705"/>
      <c r="AI124" s="706"/>
      <c r="AJ124" s="713"/>
      <c r="AK124" s="714"/>
      <c r="AL124" s="704" t="str">
        <f>IF(AL118="","",AL118)</f>
        <v/>
      </c>
      <c r="AM124" s="705"/>
      <c r="AN124" s="705"/>
      <c r="AO124" s="705"/>
      <c r="AP124" s="705"/>
      <c r="AQ124" s="706"/>
      <c r="AR124" s="715" t="str">
        <f>IF(【入力シート】電気使用申込書!X20="","",IF(【入力シート】電気使用申込書!$X$20="単相３線式",2,1))</f>
        <v/>
      </c>
      <c r="AS124" s="718"/>
      <c r="AT124" s="721"/>
      <c r="AU124" s="603"/>
      <c r="AV124" s="724"/>
      <c r="AW124" s="725"/>
      <c r="AX124" s="731" t="s">
        <v>43</v>
      </c>
      <c r="AY124" s="603"/>
      <c r="AZ124" s="605"/>
      <c r="BA124" s="605"/>
      <c r="BB124" s="594"/>
      <c r="BC124" s="596"/>
      <c r="BD124" s="598"/>
      <c r="BE124" s="660"/>
      <c r="BF124" s="668"/>
      <c r="BG124" s="668"/>
      <c r="BH124" s="668"/>
      <c r="BI124" s="668"/>
      <c r="BJ124" s="676"/>
      <c r="BK124" s="670" t="str">
        <f>AR124</f>
        <v/>
      </c>
      <c r="BL124" s="673"/>
      <c r="BM124" s="674"/>
      <c r="BN124" s="675"/>
      <c r="BO124" s="660"/>
      <c r="BP124" s="676"/>
      <c r="BQ124" s="673"/>
      <c r="BR124" s="677"/>
      <c r="BS124" s="674"/>
      <c r="BT124" s="675"/>
      <c r="BU124" s="648"/>
      <c r="BV124" s="673"/>
      <c r="BW124" s="675"/>
      <c r="BX124" s="648"/>
      <c r="BY124" s="660"/>
      <c r="BZ124" s="678"/>
      <c r="CA124" s="668"/>
      <c r="CB124" s="668"/>
      <c r="CC124" s="680"/>
      <c r="CD124" s="676"/>
      <c r="CE124" s="660"/>
      <c r="CF124" s="668"/>
      <c r="CG124" s="676"/>
      <c r="CH124" s="673"/>
      <c r="CI124" s="675"/>
      <c r="CJ124" s="648"/>
      <c r="CK124" s="673"/>
      <c r="CL124" s="675"/>
      <c r="CM124" s="648"/>
      <c r="CN124" s="20"/>
    </row>
    <row r="125" spans="1:92" ht="17.25" customHeight="1" x14ac:dyDescent="0.2">
      <c r="A125" s="685"/>
      <c r="B125" s="686"/>
      <c r="C125" s="687"/>
      <c r="D125" s="695"/>
      <c r="E125" s="696"/>
      <c r="F125" s="696"/>
      <c r="G125" s="696"/>
      <c r="H125" s="696"/>
      <c r="I125" s="697"/>
      <c r="J125" s="691"/>
      <c r="K125" s="691"/>
      <c r="L125" s="691"/>
      <c r="M125" s="691"/>
      <c r="N125" s="691"/>
      <c r="O125" s="691"/>
      <c r="P125" s="691"/>
      <c r="Q125" s="691"/>
      <c r="R125" s="691"/>
      <c r="S125" s="691"/>
      <c r="T125" s="691"/>
      <c r="U125" s="691"/>
      <c r="V125" s="691"/>
      <c r="W125" s="691"/>
      <c r="X125" s="691"/>
      <c r="Y125" s="691"/>
      <c r="Z125" s="145"/>
      <c r="AA125" s="702"/>
      <c r="AB125" s="139"/>
      <c r="AC125" s="139"/>
      <c r="AD125" s="707"/>
      <c r="AE125" s="708"/>
      <c r="AF125" s="708"/>
      <c r="AG125" s="708"/>
      <c r="AH125" s="708"/>
      <c r="AI125" s="709"/>
      <c r="AJ125" s="656"/>
      <c r="AK125" s="663"/>
      <c r="AL125" s="707"/>
      <c r="AM125" s="708"/>
      <c r="AN125" s="708"/>
      <c r="AO125" s="708"/>
      <c r="AP125" s="708"/>
      <c r="AQ125" s="709"/>
      <c r="AR125" s="716"/>
      <c r="AS125" s="719"/>
      <c r="AT125" s="722"/>
      <c r="AU125" s="604"/>
      <c r="AV125" s="726"/>
      <c r="AW125" s="727"/>
      <c r="AX125" s="652"/>
      <c r="AY125" s="604"/>
      <c r="AZ125" s="606"/>
      <c r="BA125" s="606"/>
      <c r="BB125" s="601"/>
      <c r="BC125" s="602"/>
      <c r="BD125" s="600"/>
      <c r="BE125" s="660"/>
      <c r="BF125" s="668"/>
      <c r="BG125" s="668"/>
      <c r="BH125" s="668"/>
      <c r="BI125" s="668"/>
      <c r="BJ125" s="676"/>
      <c r="BK125" s="671"/>
      <c r="BL125" s="660"/>
      <c r="BM125" s="668"/>
      <c r="BN125" s="676"/>
      <c r="BO125" s="660"/>
      <c r="BP125" s="676"/>
      <c r="BQ125" s="660"/>
      <c r="BR125" s="678"/>
      <c r="BS125" s="668"/>
      <c r="BT125" s="676"/>
      <c r="BU125" s="649"/>
      <c r="BV125" s="660"/>
      <c r="BW125" s="676"/>
      <c r="BX125" s="649"/>
      <c r="BY125" s="660"/>
      <c r="BZ125" s="678"/>
      <c r="CA125" s="668"/>
      <c r="CB125" s="668"/>
      <c r="CC125" s="680"/>
      <c r="CD125" s="676"/>
      <c r="CE125" s="660"/>
      <c r="CF125" s="668"/>
      <c r="CG125" s="676"/>
      <c r="CH125" s="660"/>
      <c r="CI125" s="676"/>
      <c r="CJ125" s="649"/>
      <c r="CK125" s="660"/>
      <c r="CL125" s="676"/>
      <c r="CM125" s="649"/>
      <c r="CN125" s="20"/>
    </row>
    <row r="126" spans="1:92" ht="17.25" customHeight="1" x14ac:dyDescent="0.2">
      <c r="A126" s="685"/>
      <c r="B126" s="686"/>
      <c r="C126" s="687"/>
      <c r="D126" s="695"/>
      <c r="E126" s="696"/>
      <c r="F126" s="696"/>
      <c r="G126" s="696"/>
      <c r="H126" s="696"/>
      <c r="I126" s="697"/>
      <c r="J126" s="691"/>
      <c r="K126" s="691"/>
      <c r="L126" s="691"/>
      <c r="M126" s="691"/>
      <c r="N126" s="691"/>
      <c r="O126" s="691"/>
      <c r="P126" s="691"/>
      <c r="Q126" s="691"/>
      <c r="R126" s="691"/>
      <c r="S126" s="691"/>
      <c r="T126" s="691"/>
      <c r="U126" s="691"/>
      <c r="V126" s="691"/>
      <c r="W126" s="691"/>
      <c r="X126" s="691"/>
      <c r="Y126" s="691"/>
      <c r="Z126" s="145"/>
      <c r="AA126" s="702"/>
      <c r="AB126" s="139"/>
      <c r="AC126" s="139"/>
      <c r="AD126" s="707"/>
      <c r="AE126" s="708"/>
      <c r="AF126" s="708"/>
      <c r="AG126" s="708"/>
      <c r="AH126" s="708"/>
      <c r="AI126" s="709"/>
      <c r="AJ126" s="656"/>
      <c r="AK126" s="663"/>
      <c r="AL126" s="707"/>
      <c r="AM126" s="708"/>
      <c r="AN126" s="708"/>
      <c r="AO126" s="708"/>
      <c r="AP126" s="708"/>
      <c r="AQ126" s="709"/>
      <c r="AR126" s="716"/>
      <c r="AS126" s="719"/>
      <c r="AT126" s="722"/>
      <c r="AU126" s="604"/>
      <c r="AV126" s="726"/>
      <c r="AW126" s="727"/>
      <c r="AX126" s="651" t="s">
        <v>44</v>
      </c>
      <c r="AY126" s="603"/>
      <c r="AZ126" s="605"/>
      <c r="BA126" s="605"/>
      <c r="BB126" s="594"/>
      <c r="BC126" s="596"/>
      <c r="BD126" s="598"/>
      <c r="BE126" s="660"/>
      <c r="BF126" s="668"/>
      <c r="BG126" s="668"/>
      <c r="BH126" s="668"/>
      <c r="BI126" s="668"/>
      <c r="BJ126" s="676"/>
      <c r="BK126" s="671"/>
      <c r="BL126" s="660"/>
      <c r="BM126" s="668"/>
      <c r="BN126" s="676"/>
      <c r="BO126" s="660"/>
      <c r="BP126" s="676"/>
      <c r="BQ126" s="660"/>
      <c r="BR126" s="678"/>
      <c r="BS126" s="668"/>
      <c r="BT126" s="676"/>
      <c r="BU126" s="649"/>
      <c r="BV126" s="660"/>
      <c r="BW126" s="676"/>
      <c r="BX126" s="649"/>
      <c r="BY126" s="660"/>
      <c r="BZ126" s="678"/>
      <c r="CA126" s="668"/>
      <c r="CB126" s="668"/>
      <c r="CC126" s="680"/>
      <c r="CD126" s="676"/>
      <c r="CE126" s="660"/>
      <c r="CF126" s="668"/>
      <c r="CG126" s="676"/>
      <c r="CH126" s="660"/>
      <c r="CI126" s="676"/>
      <c r="CJ126" s="649"/>
      <c r="CK126" s="660"/>
      <c r="CL126" s="676"/>
      <c r="CM126" s="649"/>
      <c r="CN126" s="20"/>
    </row>
    <row r="127" spans="1:92" ht="17.25" customHeight="1" x14ac:dyDescent="0.2">
      <c r="A127" s="685"/>
      <c r="B127" s="686"/>
      <c r="C127" s="687"/>
      <c r="D127" s="695"/>
      <c r="E127" s="696"/>
      <c r="F127" s="696"/>
      <c r="G127" s="696"/>
      <c r="H127" s="696"/>
      <c r="I127" s="697"/>
      <c r="J127" s="653" t="s">
        <v>15</v>
      </c>
      <c r="K127" s="654"/>
      <c r="L127" s="654"/>
      <c r="M127" s="654"/>
      <c r="N127" s="654"/>
      <c r="O127" s="654"/>
      <c r="P127" s="654"/>
      <c r="Q127" s="654"/>
      <c r="R127" s="654"/>
      <c r="S127" s="654"/>
      <c r="T127" s="654"/>
      <c r="U127" s="654"/>
      <c r="V127" s="654"/>
      <c r="W127" s="654"/>
      <c r="X127" s="654"/>
      <c r="Y127" s="655"/>
      <c r="Z127" s="145"/>
      <c r="AA127" s="702"/>
      <c r="AB127" s="139"/>
      <c r="AC127" s="139"/>
      <c r="AD127" s="707"/>
      <c r="AE127" s="708"/>
      <c r="AF127" s="708"/>
      <c r="AG127" s="708"/>
      <c r="AH127" s="708"/>
      <c r="AI127" s="709"/>
      <c r="AJ127" s="656"/>
      <c r="AK127" s="658"/>
      <c r="AL127" s="707"/>
      <c r="AM127" s="708"/>
      <c r="AN127" s="708"/>
      <c r="AO127" s="708"/>
      <c r="AP127" s="708"/>
      <c r="AQ127" s="709"/>
      <c r="AR127" s="716"/>
      <c r="AS127" s="719"/>
      <c r="AT127" s="722"/>
      <c r="AU127" s="604"/>
      <c r="AV127" s="726"/>
      <c r="AW127" s="727"/>
      <c r="AX127" s="652"/>
      <c r="AY127" s="604"/>
      <c r="AZ127" s="606"/>
      <c r="BA127" s="606"/>
      <c r="BB127" s="601"/>
      <c r="BC127" s="602"/>
      <c r="BD127" s="600"/>
      <c r="BE127" s="660"/>
      <c r="BF127" s="660"/>
      <c r="BG127" s="660"/>
      <c r="BH127" s="660"/>
      <c r="BI127" s="660"/>
      <c r="BJ127" s="649"/>
      <c r="BK127" s="671"/>
      <c r="BL127" s="660"/>
      <c r="BM127" s="660"/>
      <c r="BN127" s="649"/>
      <c r="BO127" s="660"/>
      <c r="BP127" s="649"/>
      <c r="BQ127" s="660"/>
      <c r="BR127" s="666"/>
      <c r="BS127" s="668"/>
      <c r="BT127" s="649"/>
      <c r="BU127" s="649"/>
      <c r="BV127" s="660"/>
      <c r="BW127" s="676"/>
      <c r="BX127" s="649"/>
      <c r="BY127" s="649"/>
      <c r="BZ127" s="666"/>
      <c r="CA127" s="668"/>
      <c r="CB127" s="660"/>
      <c r="CC127" s="680"/>
      <c r="CD127" s="649"/>
      <c r="CE127" s="649"/>
      <c r="CF127" s="671" t="str">
        <f>MID(【入力シート】電気使用申込書!$O$20,1,1)</f>
        <v/>
      </c>
      <c r="CG127" s="671" t="str">
        <f>MID(【入力シート】電気使用申込書!$O$20,2,1)</f>
        <v/>
      </c>
      <c r="CH127" s="660"/>
      <c r="CI127" s="649"/>
      <c r="CJ127" s="649"/>
      <c r="CK127" s="660"/>
      <c r="CL127" s="676"/>
      <c r="CM127" s="649"/>
      <c r="CN127" s="20"/>
    </row>
    <row r="128" spans="1:92" ht="17.25" customHeight="1" x14ac:dyDescent="0.2">
      <c r="A128" s="685"/>
      <c r="B128" s="686"/>
      <c r="C128" s="687"/>
      <c r="D128" s="695"/>
      <c r="E128" s="696"/>
      <c r="F128" s="696"/>
      <c r="G128" s="696"/>
      <c r="H128" s="696"/>
      <c r="I128" s="697"/>
      <c r="J128" s="656" t="str">
        <f>IF(【入力シート】電気使用申込書!AF126="","",【入力シート】電気使用申込書!AF126)</f>
        <v/>
      </c>
      <c r="K128" s="662"/>
      <c r="L128" s="662"/>
      <c r="M128" s="662"/>
      <c r="N128" s="662"/>
      <c r="O128" s="662"/>
      <c r="P128" s="662"/>
      <c r="Q128" s="662"/>
      <c r="R128" s="662"/>
      <c r="S128" s="662"/>
      <c r="T128" s="662"/>
      <c r="U128" s="662"/>
      <c r="V128" s="662"/>
      <c r="W128" s="662"/>
      <c r="X128" s="662"/>
      <c r="Y128" s="663"/>
      <c r="Z128" s="145"/>
      <c r="AA128" s="702"/>
      <c r="AB128" s="139"/>
      <c r="AC128" s="139"/>
      <c r="AD128" s="707"/>
      <c r="AE128" s="708"/>
      <c r="AF128" s="708"/>
      <c r="AG128" s="708"/>
      <c r="AH128" s="708"/>
      <c r="AI128" s="709"/>
      <c r="AJ128" s="656"/>
      <c r="AK128" s="658"/>
      <c r="AL128" s="707"/>
      <c r="AM128" s="708"/>
      <c r="AN128" s="708"/>
      <c r="AO128" s="708"/>
      <c r="AP128" s="708"/>
      <c r="AQ128" s="709"/>
      <c r="AR128" s="716"/>
      <c r="AS128" s="719"/>
      <c r="AT128" s="722"/>
      <c r="AU128" s="604"/>
      <c r="AV128" s="726"/>
      <c r="AW128" s="727"/>
      <c r="AX128" s="651" t="s">
        <v>45</v>
      </c>
      <c r="AY128" s="603"/>
      <c r="AZ128" s="605"/>
      <c r="BA128" s="605"/>
      <c r="BB128" s="594"/>
      <c r="BC128" s="596"/>
      <c r="BD128" s="598"/>
      <c r="BE128" s="660"/>
      <c r="BF128" s="660"/>
      <c r="BG128" s="660"/>
      <c r="BH128" s="660"/>
      <c r="BI128" s="660"/>
      <c r="BJ128" s="649"/>
      <c r="BK128" s="671"/>
      <c r="BL128" s="660"/>
      <c r="BM128" s="660"/>
      <c r="BN128" s="649"/>
      <c r="BO128" s="660"/>
      <c r="BP128" s="649"/>
      <c r="BQ128" s="660"/>
      <c r="BR128" s="666"/>
      <c r="BS128" s="668"/>
      <c r="BT128" s="649"/>
      <c r="BU128" s="649"/>
      <c r="BV128" s="660"/>
      <c r="BW128" s="676"/>
      <c r="BX128" s="649"/>
      <c r="BY128" s="649"/>
      <c r="BZ128" s="666"/>
      <c r="CA128" s="668"/>
      <c r="CB128" s="660"/>
      <c r="CC128" s="680"/>
      <c r="CD128" s="649"/>
      <c r="CE128" s="649"/>
      <c r="CF128" s="671"/>
      <c r="CG128" s="671"/>
      <c r="CH128" s="660"/>
      <c r="CI128" s="649"/>
      <c r="CJ128" s="649"/>
      <c r="CK128" s="660"/>
      <c r="CL128" s="676"/>
      <c r="CM128" s="649"/>
      <c r="CN128" s="20"/>
    </row>
    <row r="129" spans="1:92" ht="17.25" customHeight="1" x14ac:dyDescent="0.2">
      <c r="A129" s="688"/>
      <c r="B129" s="689"/>
      <c r="C129" s="690"/>
      <c r="D129" s="698"/>
      <c r="E129" s="699"/>
      <c r="F129" s="699"/>
      <c r="G129" s="699"/>
      <c r="H129" s="699"/>
      <c r="I129" s="700"/>
      <c r="J129" s="657"/>
      <c r="K129" s="664"/>
      <c r="L129" s="664"/>
      <c r="M129" s="664"/>
      <c r="N129" s="664"/>
      <c r="O129" s="664"/>
      <c r="P129" s="664"/>
      <c r="Q129" s="664"/>
      <c r="R129" s="664"/>
      <c r="S129" s="664"/>
      <c r="T129" s="664"/>
      <c r="U129" s="664"/>
      <c r="V129" s="664"/>
      <c r="W129" s="664"/>
      <c r="X129" s="664"/>
      <c r="Y129" s="665"/>
      <c r="Z129" s="147"/>
      <c r="AA129" s="703"/>
      <c r="AB129" s="62"/>
      <c r="AC129" s="62"/>
      <c r="AD129" s="710"/>
      <c r="AE129" s="711"/>
      <c r="AF129" s="711"/>
      <c r="AG129" s="711"/>
      <c r="AH129" s="711"/>
      <c r="AI129" s="712"/>
      <c r="AJ129" s="657"/>
      <c r="AK129" s="659"/>
      <c r="AL129" s="710"/>
      <c r="AM129" s="711"/>
      <c r="AN129" s="711"/>
      <c r="AO129" s="711"/>
      <c r="AP129" s="711"/>
      <c r="AQ129" s="712"/>
      <c r="AR129" s="717"/>
      <c r="AS129" s="720"/>
      <c r="AT129" s="723"/>
      <c r="AU129" s="728"/>
      <c r="AV129" s="729"/>
      <c r="AW129" s="730"/>
      <c r="AX129" s="652"/>
      <c r="AY129" s="604"/>
      <c r="AZ129" s="606"/>
      <c r="BA129" s="606"/>
      <c r="BB129" s="601"/>
      <c r="BC129" s="602"/>
      <c r="BD129" s="600"/>
      <c r="BE129" s="661"/>
      <c r="BF129" s="661"/>
      <c r="BG129" s="661"/>
      <c r="BH129" s="661"/>
      <c r="BI129" s="661"/>
      <c r="BJ129" s="650"/>
      <c r="BK129" s="672"/>
      <c r="BL129" s="661"/>
      <c r="BM129" s="661"/>
      <c r="BN129" s="650"/>
      <c r="BO129" s="661"/>
      <c r="BP129" s="650"/>
      <c r="BQ129" s="661"/>
      <c r="BR129" s="667"/>
      <c r="BS129" s="669"/>
      <c r="BT129" s="650"/>
      <c r="BU129" s="650"/>
      <c r="BV129" s="661"/>
      <c r="BW129" s="679"/>
      <c r="BX129" s="650"/>
      <c r="BY129" s="650"/>
      <c r="BZ129" s="667"/>
      <c r="CA129" s="669"/>
      <c r="CB129" s="661"/>
      <c r="CC129" s="681"/>
      <c r="CD129" s="650"/>
      <c r="CE129" s="650"/>
      <c r="CF129" s="672"/>
      <c r="CG129" s="672"/>
      <c r="CH129" s="661"/>
      <c r="CI129" s="650"/>
      <c r="CJ129" s="650"/>
      <c r="CK129" s="661"/>
      <c r="CL129" s="679"/>
      <c r="CM129" s="650"/>
      <c r="CN129" s="20"/>
    </row>
    <row r="130" spans="1:92" ht="17.25" customHeight="1" x14ac:dyDescent="0.2">
      <c r="A130" s="682">
        <v>19</v>
      </c>
      <c r="B130" s="683"/>
      <c r="C130" s="684"/>
      <c r="D130" s="692">
        <f>【入力シート】電気使用申込書!D132</f>
        <v>0</v>
      </c>
      <c r="E130" s="693"/>
      <c r="F130" s="693"/>
      <c r="G130" s="693"/>
      <c r="H130" s="693"/>
      <c r="I130" s="694"/>
      <c r="J130" s="691" t="str">
        <f>IF(【入力シート】電気使用申込書!P132="","",【入力シート】電気使用申込書!P132)</f>
        <v/>
      </c>
      <c r="K130" s="691"/>
      <c r="L130" s="691"/>
      <c r="M130" s="691"/>
      <c r="N130" s="691"/>
      <c r="O130" s="691"/>
      <c r="P130" s="691"/>
      <c r="Q130" s="691"/>
      <c r="R130" s="691"/>
      <c r="S130" s="691"/>
      <c r="T130" s="691"/>
      <c r="U130" s="691"/>
      <c r="V130" s="691"/>
      <c r="W130" s="691"/>
      <c r="X130" s="691"/>
      <c r="Y130" s="691"/>
      <c r="Z130" s="143" t="str">
        <f>IF(【入力シート】電気使用申込書!AV132="","",【入力シート】電気使用申込書!AV132)</f>
        <v/>
      </c>
      <c r="AA130" s="701"/>
      <c r="AB130" s="80" t="str">
        <f>【入力シート】電気使用申込書!AX132</f>
        <v/>
      </c>
      <c r="AC130" s="80"/>
      <c r="AD130" s="704" t="str">
        <f>IF(AD124="","",AD124)</f>
        <v/>
      </c>
      <c r="AE130" s="705"/>
      <c r="AF130" s="705"/>
      <c r="AG130" s="705"/>
      <c r="AH130" s="705"/>
      <c r="AI130" s="706"/>
      <c r="AJ130" s="713"/>
      <c r="AK130" s="714"/>
      <c r="AL130" s="704" t="str">
        <f>IF(AL124="","",AL124)</f>
        <v/>
      </c>
      <c r="AM130" s="705"/>
      <c r="AN130" s="705"/>
      <c r="AO130" s="705"/>
      <c r="AP130" s="705"/>
      <c r="AQ130" s="706"/>
      <c r="AR130" s="715" t="str">
        <f>IF(【入力シート】電気使用申込書!X20="","",IF(【入力シート】電気使用申込書!$X$20="単相３線式",2,1))</f>
        <v/>
      </c>
      <c r="AS130" s="718"/>
      <c r="AT130" s="721"/>
      <c r="AU130" s="603"/>
      <c r="AV130" s="724"/>
      <c r="AW130" s="725"/>
      <c r="AX130" s="731" t="s">
        <v>43</v>
      </c>
      <c r="AY130" s="603"/>
      <c r="AZ130" s="605"/>
      <c r="BA130" s="605"/>
      <c r="BB130" s="594"/>
      <c r="BC130" s="596"/>
      <c r="BD130" s="598"/>
      <c r="BE130" s="660"/>
      <c r="BF130" s="668"/>
      <c r="BG130" s="668"/>
      <c r="BH130" s="668"/>
      <c r="BI130" s="668"/>
      <c r="BJ130" s="676"/>
      <c r="BK130" s="670" t="str">
        <f>AR130</f>
        <v/>
      </c>
      <c r="BL130" s="673"/>
      <c r="BM130" s="674"/>
      <c r="BN130" s="675"/>
      <c r="BO130" s="660"/>
      <c r="BP130" s="676"/>
      <c r="BQ130" s="673"/>
      <c r="BR130" s="677"/>
      <c r="BS130" s="674"/>
      <c r="BT130" s="675"/>
      <c r="BU130" s="648"/>
      <c r="BV130" s="673"/>
      <c r="BW130" s="675"/>
      <c r="BX130" s="648"/>
      <c r="BY130" s="660"/>
      <c r="BZ130" s="678"/>
      <c r="CA130" s="668"/>
      <c r="CB130" s="668"/>
      <c r="CC130" s="680"/>
      <c r="CD130" s="676"/>
      <c r="CE130" s="660"/>
      <c r="CF130" s="668"/>
      <c r="CG130" s="676"/>
      <c r="CH130" s="673"/>
      <c r="CI130" s="675"/>
      <c r="CJ130" s="648"/>
      <c r="CK130" s="673"/>
      <c r="CL130" s="675"/>
      <c r="CM130" s="648"/>
      <c r="CN130" s="20"/>
    </row>
    <row r="131" spans="1:92" ht="17.25" customHeight="1" x14ac:dyDescent="0.2">
      <c r="A131" s="685"/>
      <c r="B131" s="686"/>
      <c r="C131" s="687"/>
      <c r="D131" s="695"/>
      <c r="E131" s="696"/>
      <c r="F131" s="696"/>
      <c r="G131" s="696"/>
      <c r="H131" s="696"/>
      <c r="I131" s="697"/>
      <c r="J131" s="691"/>
      <c r="K131" s="691"/>
      <c r="L131" s="691"/>
      <c r="M131" s="691"/>
      <c r="N131" s="691"/>
      <c r="O131" s="691"/>
      <c r="P131" s="691"/>
      <c r="Q131" s="691"/>
      <c r="R131" s="691"/>
      <c r="S131" s="691"/>
      <c r="T131" s="691"/>
      <c r="U131" s="691"/>
      <c r="V131" s="691"/>
      <c r="W131" s="691"/>
      <c r="X131" s="691"/>
      <c r="Y131" s="691"/>
      <c r="Z131" s="145"/>
      <c r="AA131" s="702"/>
      <c r="AB131" s="139"/>
      <c r="AC131" s="139"/>
      <c r="AD131" s="707"/>
      <c r="AE131" s="708"/>
      <c r="AF131" s="708"/>
      <c r="AG131" s="708"/>
      <c r="AH131" s="708"/>
      <c r="AI131" s="709"/>
      <c r="AJ131" s="656"/>
      <c r="AK131" s="663"/>
      <c r="AL131" s="707"/>
      <c r="AM131" s="708"/>
      <c r="AN131" s="708"/>
      <c r="AO131" s="708"/>
      <c r="AP131" s="708"/>
      <c r="AQ131" s="709"/>
      <c r="AR131" s="716"/>
      <c r="AS131" s="719"/>
      <c r="AT131" s="722"/>
      <c r="AU131" s="604"/>
      <c r="AV131" s="726"/>
      <c r="AW131" s="727"/>
      <c r="AX131" s="652"/>
      <c r="AY131" s="604"/>
      <c r="AZ131" s="606"/>
      <c r="BA131" s="606"/>
      <c r="BB131" s="601"/>
      <c r="BC131" s="602"/>
      <c r="BD131" s="600"/>
      <c r="BE131" s="660"/>
      <c r="BF131" s="668"/>
      <c r="BG131" s="668"/>
      <c r="BH131" s="668"/>
      <c r="BI131" s="668"/>
      <c r="BJ131" s="676"/>
      <c r="BK131" s="671"/>
      <c r="BL131" s="660"/>
      <c r="BM131" s="668"/>
      <c r="BN131" s="676"/>
      <c r="BO131" s="660"/>
      <c r="BP131" s="676"/>
      <c r="BQ131" s="660"/>
      <c r="BR131" s="678"/>
      <c r="BS131" s="668"/>
      <c r="BT131" s="676"/>
      <c r="BU131" s="649"/>
      <c r="BV131" s="660"/>
      <c r="BW131" s="676"/>
      <c r="BX131" s="649"/>
      <c r="BY131" s="660"/>
      <c r="BZ131" s="678"/>
      <c r="CA131" s="668"/>
      <c r="CB131" s="668"/>
      <c r="CC131" s="680"/>
      <c r="CD131" s="676"/>
      <c r="CE131" s="660"/>
      <c r="CF131" s="668"/>
      <c r="CG131" s="676"/>
      <c r="CH131" s="660"/>
      <c r="CI131" s="676"/>
      <c r="CJ131" s="649"/>
      <c r="CK131" s="660"/>
      <c r="CL131" s="676"/>
      <c r="CM131" s="649"/>
      <c r="CN131" s="20"/>
    </row>
    <row r="132" spans="1:92" ht="17.25" customHeight="1" x14ac:dyDescent="0.2">
      <c r="A132" s="685"/>
      <c r="B132" s="686"/>
      <c r="C132" s="687"/>
      <c r="D132" s="695"/>
      <c r="E132" s="696"/>
      <c r="F132" s="696"/>
      <c r="G132" s="696"/>
      <c r="H132" s="696"/>
      <c r="I132" s="697"/>
      <c r="J132" s="691"/>
      <c r="K132" s="691"/>
      <c r="L132" s="691"/>
      <c r="M132" s="691"/>
      <c r="N132" s="691"/>
      <c r="O132" s="691"/>
      <c r="P132" s="691"/>
      <c r="Q132" s="691"/>
      <c r="R132" s="691"/>
      <c r="S132" s="691"/>
      <c r="T132" s="691"/>
      <c r="U132" s="691"/>
      <c r="V132" s="691"/>
      <c r="W132" s="691"/>
      <c r="X132" s="691"/>
      <c r="Y132" s="691"/>
      <c r="Z132" s="145"/>
      <c r="AA132" s="702"/>
      <c r="AB132" s="139"/>
      <c r="AC132" s="139"/>
      <c r="AD132" s="707"/>
      <c r="AE132" s="708"/>
      <c r="AF132" s="708"/>
      <c r="AG132" s="708"/>
      <c r="AH132" s="708"/>
      <c r="AI132" s="709"/>
      <c r="AJ132" s="656"/>
      <c r="AK132" s="663"/>
      <c r="AL132" s="707"/>
      <c r="AM132" s="708"/>
      <c r="AN132" s="708"/>
      <c r="AO132" s="708"/>
      <c r="AP132" s="708"/>
      <c r="AQ132" s="709"/>
      <c r="AR132" s="716"/>
      <c r="AS132" s="719"/>
      <c r="AT132" s="722"/>
      <c r="AU132" s="604"/>
      <c r="AV132" s="726"/>
      <c r="AW132" s="727"/>
      <c r="AX132" s="651" t="s">
        <v>44</v>
      </c>
      <c r="AY132" s="603"/>
      <c r="AZ132" s="605"/>
      <c r="BA132" s="605"/>
      <c r="BB132" s="594"/>
      <c r="BC132" s="596"/>
      <c r="BD132" s="598"/>
      <c r="BE132" s="660"/>
      <c r="BF132" s="668"/>
      <c r="BG132" s="668"/>
      <c r="BH132" s="668"/>
      <c r="BI132" s="668"/>
      <c r="BJ132" s="676"/>
      <c r="BK132" s="671"/>
      <c r="BL132" s="660"/>
      <c r="BM132" s="668"/>
      <c r="BN132" s="676"/>
      <c r="BO132" s="660"/>
      <c r="BP132" s="676"/>
      <c r="BQ132" s="660"/>
      <c r="BR132" s="678"/>
      <c r="BS132" s="668"/>
      <c r="BT132" s="676"/>
      <c r="BU132" s="649"/>
      <c r="BV132" s="660"/>
      <c r="BW132" s="676"/>
      <c r="BX132" s="649"/>
      <c r="BY132" s="660"/>
      <c r="BZ132" s="678"/>
      <c r="CA132" s="668"/>
      <c r="CB132" s="668"/>
      <c r="CC132" s="680"/>
      <c r="CD132" s="676"/>
      <c r="CE132" s="660"/>
      <c r="CF132" s="668"/>
      <c r="CG132" s="676"/>
      <c r="CH132" s="660"/>
      <c r="CI132" s="676"/>
      <c r="CJ132" s="649"/>
      <c r="CK132" s="660"/>
      <c r="CL132" s="676"/>
      <c r="CM132" s="649"/>
      <c r="CN132" s="20"/>
    </row>
    <row r="133" spans="1:92" ht="17.25" customHeight="1" x14ac:dyDescent="0.2">
      <c r="A133" s="685"/>
      <c r="B133" s="686"/>
      <c r="C133" s="687"/>
      <c r="D133" s="695"/>
      <c r="E133" s="696"/>
      <c r="F133" s="696"/>
      <c r="G133" s="696"/>
      <c r="H133" s="696"/>
      <c r="I133" s="697"/>
      <c r="J133" s="653" t="s">
        <v>15</v>
      </c>
      <c r="K133" s="654"/>
      <c r="L133" s="654"/>
      <c r="M133" s="654"/>
      <c r="N133" s="654"/>
      <c r="O133" s="654"/>
      <c r="P133" s="654"/>
      <c r="Q133" s="654"/>
      <c r="R133" s="654"/>
      <c r="S133" s="654"/>
      <c r="T133" s="654"/>
      <c r="U133" s="654"/>
      <c r="V133" s="654"/>
      <c r="W133" s="654"/>
      <c r="X133" s="654"/>
      <c r="Y133" s="655"/>
      <c r="Z133" s="145"/>
      <c r="AA133" s="702"/>
      <c r="AB133" s="139"/>
      <c r="AC133" s="139"/>
      <c r="AD133" s="707"/>
      <c r="AE133" s="708"/>
      <c r="AF133" s="708"/>
      <c r="AG133" s="708"/>
      <c r="AH133" s="708"/>
      <c r="AI133" s="709"/>
      <c r="AJ133" s="656"/>
      <c r="AK133" s="658"/>
      <c r="AL133" s="707"/>
      <c r="AM133" s="708"/>
      <c r="AN133" s="708"/>
      <c r="AO133" s="708"/>
      <c r="AP133" s="708"/>
      <c r="AQ133" s="709"/>
      <c r="AR133" s="716"/>
      <c r="AS133" s="719"/>
      <c r="AT133" s="722"/>
      <c r="AU133" s="604"/>
      <c r="AV133" s="726"/>
      <c r="AW133" s="727"/>
      <c r="AX133" s="652"/>
      <c r="AY133" s="604"/>
      <c r="AZ133" s="606"/>
      <c r="BA133" s="606"/>
      <c r="BB133" s="601"/>
      <c r="BC133" s="602"/>
      <c r="BD133" s="600"/>
      <c r="BE133" s="660"/>
      <c r="BF133" s="660"/>
      <c r="BG133" s="660"/>
      <c r="BH133" s="660"/>
      <c r="BI133" s="660"/>
      <c r="BJ133" s="649"/>
      <c r="BK133" s="671"/>
      <c r="BL133" s="660"/>
      <c r="BM133" s="660"/>
      <c r="BN133" s="649"/>
      <c r="BO133" s="660"/>
      <c r="BP133" s="649"/>
      <c r="BQ133" s="660"/>
      <c r="BR133" s="666"/>
      <c r="BS133" s="668"/>
      <c r="BT133" s="649"/>
      <c r="BU133" s="649"/>
      <c r="BV133" s="660"/>
      <c r="BW133" s="676"/>
      <c r="BX133" s="649"/>
      <c r="BY133" s="649"/>
      <c r="BZ133" s="666"/>
      <c r="CA133" s="668"/>
      <c r="CB133" s="660"/>
      <c r="CC133" s="680"/>
      <c r="CD133" s="649"/>
      <c r="CE133" s="649"/>
      <c r="CF133" s="671" t="str">
        <f>MID(【入力シート】電気使用申込書!$O$20,1,1)</f>
        <v/>
      </c>
      <c r="CG133" s="671" t="str">
        <f>MID(【入力シート】電気使用申込書!$O$20,2,1)</f>
        <v/>
      </c>
      <c r="CH133" s="660"/>
      <c r="CI133" s="649"/>
      <c r="CJ133" s="649"/>
      <c r="CK133" s="660"/>
      <c r="CL133" s="676"/>
      <c r="CM133" s="649"/>
      <c r="CN133" s="20"/>
    </row>
    <row r="134" spans="1:92" ht="17.25" customHeight="1" x14ac:dyDescent="0.2">
      <c r="A134" s="685"/>
      <c r="B134" s="686"/>
      <c r="C134" s="687"/>
      <c r="D134" s="695"/>
      <c r="E134" s="696"/>
      <c r="F134" s="696"/>
      <c r="G134" s="696"/>
      <c r="H134" s="696"/>
      <c r="I134" s="697"/>
      <c r="J134" s="656" t="str">
        <f>IF(【入力シート】電気使用申込書!AF132="","",【入力シート】電気使用申込書!AF132)</f>
        <v/>
      </c>
      <c r="K134" s="662"/>
      <c r="L134" s="662"/>
      <c r="M134" s="662"/>
      <c r="N134" s="662"/>
      <c r="O134" s="662"/>
      <c r="P134" s="662"/>
      <c r="Q134" s="662"/>
      <c r="R134" s="662"/>
      <c r="S134" s="662"/>
      <c r="T134" s="662"/>
      <c r="U134" s="662"/>
      <c r="V134" s="662"/>
      <c r="W134" s="662"/>
      <c r="X134" s="662"/>
      <c r="Y134" s="663"/>
      <c r="Z134" s="145"/>
      <c r="AA134" s="702"/>
      <c r="AB134" s="139"/>
      <c r="AC134" s="139"/>
      <c r="AD134" s="707"/>
      <c r="AE134" s="708"/>
      <c r="AF134" s="708"/>
      <c r="AG134" s="708"/>
      <c r="AH134" s="708"/>
      <c r="AI134" s="709"/>
      <c r="AJ134" s="656"/>
      <c r="AK134" s="658"/>
      <c r="AL134" s="707"/>
      <c r="AM134" s="708"/>
      <c r="AN134" s="708"/>
      <c r="AO134" s="708"/>
      <c r="AP134" s="708"/>
      <c r="AQ134" s="709"/>
      <c r="AR134" s="716"/>
      <c r="AS134" s="719"/>
      <c r="AT134" s="722"/>
      <c r="AU134" s="604"/>
      <c r="AV134" s="726"/>
      <c r="AW134" s="727"/>
      <c r="AX134" s="651" t="s">
        <v>45</v>
      </c>
      <c r="AY134" s="603"/>
      <c r="AZ134" s="605"/>
      <c r="BA134" s="605"/>
      <c r="BB134" s="594"/>
      <c r="BC134" s="596"/>
      <c r="BD134" s="598"/>
      <c r="BE134" s="660"/>
      <c r="BF134" s="660"/>
      <c r="BG134" s="660"/>
      <c r="BH134" s="660"/>
      <c r="BI134" s="660"/>
      <c r="BJ134" s="649"/>
      <c r="BK134" s="671"/>
      <c r="BL134" s="660"/>
      <c r="BM134" s="660"/>
      <c r="BN134" s="649"/>
      <c r="BO134" s="660"/>
      <c r="BP134" s="649"/>
      <c r="BQ134" s="660"/>
      <c r="BR134" s="666"/>
      <c r="BS134" s="668"/>
      <c r="BT134" s="649"/>
      <c r="BU134" s="649"/>
      <c r="BV134" s="660"/>
      <c r="BW134" s="676"/>
      <c r="BX134" s="649"/>
      <c r="BY134" s="649"/>
      <c r="BZ134" s="666"/>
      <c r="CA134" s="668"/>
      <c r="CB134" s="660"/>
      <c r="CC134" s="680"/>
      <c r="CD134" s="649"/>
      <c r="CE134" s="649"/>
      <c r="CF134" s="671"/>
      <c r="CG134" s="671"/>
      <c r="CH134" s="660"/>
      <c r="CI134" s="649"/>
      <c r="CJ134" s="649"/>
      <c r="CK134" s="660"/>
      <c r="CL134" s="676"/>
      <c r="CM134" s="649"/>
      <c r="CN134" s="20"/>
    </row>
    <row r="135" spans="1:92" ht="17.25" customHeight="1" x14ac:dyDescent="0.2">
      <c r="A135" s="688"/>
      <c r="B135" s="689"/>
      <c r="C135" s="690"/>
      <c r="D135" s="698"/>
      <c r="E135" s="699"/>
      <c r="F135" s="699"/>
      <c r="G135" s="699"/>
      <c r="H135" s="699"/>
      <c r="I135" s="700"/>
      <c r="J135" s="657"/>
      <c r="K135" s="664"/>
      <c r="L135" s="664"/>
      <c r="M135" s="664"/>
      <c r="N135" s="664"/>
      <c r="O135" s="664"/>
      <c r="P135" s="664"/>
      <c r="Q135" s="664"/>
      <c r="R135" s="664"/>
      <c r="S135" s="664"/>
      <c r="T135" s="664"/>
      <c r="U135" s="664"/>
      <c r="V135" s="664"/>
      <c r="W135" s="664"/>
      <c r="X135" s="664"/>
      <c r="Y135" s="665"/>
      <c r="Z135" s="147"/>
      <c r="AA135" s="703"/>
      <c r="AB135" s="62"/>
      <c r="AC135" s="62"/>
      <c r="AD135" s="710"/>
      <c r="AE135" s="711"/>
      <c r="AF135" s="711"/>
      <c r="AG135" s="711"/>
      <c r="AH135" s="711"/>
      <c r="AI135" s="712"/>
      <c r="AJ135" s="657"/>
      <c r="AK135" s="659"/>
      <c r="AL135" s="710"/>
      <c r="AM135" s="711"/>
      <c r="AN135" s="711"/>
      <c r="AO135" s="711"/>
      <c r="AP135" s="711"/>
      <c r="AQ135" s="712"/>
      <c r="AR135" s="717"/>
      <c r="AS135" s="720"/>
      <c r="AT135" s="723"/>
      <c r="AU135" s="728"/>
      <c r="AV135" s="729"/>
      <c r="AW135" s="730"/>
      <c r="AX135" s="652"/>
      <c r="AY135" s="604"/>
      <c r="AZ135" s="606"/>
      <c r="BA135" s="606"/>
      <c r="BB135" s="601"/>
      <c r="BC135" s="602"/>
      <c r="BD135" s="600"/>
      <c r="BE135" s="661"/>
      <c r="BF135" s="661"/>
      <c r="BG135" s="661"/>
      <c r="BH135" s="661"/>
      <c r="BI135" s="661"/>
      <c r="BJ135" s="650"/>
      <c r="BK135" s="672"/>
      <c r="BL135" s="661"/>
      <c r="BM135" s="661"/>
      <c r="BN135" s="650"/>
      <c r="BO135" s="661"/>
      <c r="BP135" s="650"/>
      <c r="BQ135" s="661"/>
      <c r="BR135" s="667"/>
      <c r="BS135" s="669"/>
      <c r="BT135" s="650"/>
      <c r="BU135" s="650"/>
      <c r="BV135" s="661"/>
      <c r="BW135" s="679"/>
      <c r="BX135" s="650"/>
      <c r="BY135" s="650"/>
      <c r="BZ135" s="667"/>
      <c r="CA135" s="669"/>
      <c r="CB135" s="661"/>
      <c r="CC135" s="681"/>
      <c r="CD135" s="650"/>
      <c r="CE135" s="650"/>
      <c r="CF135" s="672"/>
      <c r="CG135" s="672"/>
      <c r="CH135" s="661"/>
      <c r="CI135" s="650"/>
      <c r="CJ135" s="650"/>
      <c r="CK135" s="661"/>
      <c r="CL135" s="679"/>
      <c r="CM135" s="650"/>
      <c r="CN135" s="20"/>
    </row>
    <row r="136" spans="1:92" ht="17.25" customHeight="1" x14ac:dyDescent="0.2">
      <c r="A136" s="682">
        <v>20</v>
      </c>
      <c r="B136" s="683"/>
      <c r="C136" s="684"/>
      <c r="D136" s="692">
        <f>【入力シート】電気使用申込書!D138</f>
        <v>0</v>
      </c>
      <c r="E136" s="693"/>
      <c r="F136" s="693"/>
      <c r="G136" s="693"/>
      <c r="H136" s="693"/>
      <c r="I136" s="694"/>
      <c r="J136" s="691" t="str">
        <f>IF(【入力シート】電気使用申込書!P138="","",【入力シート】電気使用申込書!P138)</f>
        <v/>
      </c>
      <c r="K136" s="691"/>
      <c r="L136" s="691"/>
      <c r="M136" s="691"/>
      <c r="N136" s="691"/>
      <c r="O136" s="691"/>
      <c r="P136" s="691"/>
      <c r="Q136" s="691"/>
      <c r="R136" s="691"/>
      <c r="S136" s="691"/>
      <c r="T136" s="691"/>
      <c r="U136" s="691"/>
      <c r="V136" s="691"/>
      <c r="W136" s="691"/>
      <c r="X136" s="691"/>
      <c r="Y136" s="691"/>
      <c r="Z136" s="143" t="str">
        <f>IF(【入力シート】電気使用申込書!AV138="","",【入力シート】電気使用申込書!AV138)</f>
        <v/>
      </c>
      <c r="AA136" s="701"/>
      <c r="AB136" s="80" t="str">
        <f>【入力シート】電気使用申込書!AX138</f>
        <v/>
      </c>
      <c r="AC136" s="80"/>
      <c r="AD136" s="704" t="str">
        <f>IF(AD130="","",AD130)</f>
        <v/>
      </c>
      <c r="AE136" s="705"/>
      <c r="AF136" s="705"/>
      <c r="AG136" s="705"/>
      <c r="AH136" s="705"/>
      <c r="AI136" s="706"/>
      <c r="AJ136" s="713"/>
      <c r="AK136" s="714"/>
      <c r="AL136" s="704" t="str">
        <f>IF(AL130="","",AL130)</f>
        <v/>
      </c>
      <c r="AM136" s="705"/>
      <c r="AN136" s="705"/>
      <c r="AO136" s="705"/>
      <c r="AP136" s="705"/>
      <c r="AQ136" s="706"/>
      <c r="AR136" s="715" t="str">
        <f>IF(【入力シート】電気使用申込書!X20="","",IF(【入力シート】電気使用申込書!$X$20="単相３線式",2,1))</f>
        <v/>
      </c>
      <c r="AS136" s="718"/>
      <c r="AT136" s="721"/>
      <c r="AU136" s="603"/>
      <c r="AV136" s="724"/>
      <c r="AW136" s="725"/>
      <c r="AX136" s="731" t="s">
        <v>43</v>
      </c>
      <c r="AY136" s="603"/>
      <c r="AZ136" s="605"/>
      <c r="BA136" s="605"/>
      <c r="BB136" s="594"/>
      <c r="BC136" s="596"/>
      <c r="BD136" s="598"/>
      <c r="BE136" s="660"/>
      <c r="BF136" s="668"/>
      <c r="BG136" s="668"/>
      <c r="BH136" s="668"/>
      <c r="BI136" s="668"/>
      <c r="BJ136" s="676"/>
      <c r="BK136" s="670" t="str">
        <f>AR136</f>
        <v/>
      </c>
      <c r="BL136" s="673"/>
      <c r="BM136" s="674"/>
      <c r="BN136" s="675"/>
      <c r="BO136" s="660"/>
      <c r="BP136" s="676"/>
      <c r="BQ136" s="673"/>
      <c r="BR136" s="677"/>
      <c r="BS136" s="674"/>
      <c r="BT136" s="675"/>
      <c r="BU136" s="648"/>
      <c r="BV136" s="673"/>
      <c r="BW136" s="675"/>
      <c r="BX136" s="648"/>
      <c r="BY136" s="660"/>
      <c r="BZ136" s="678"/>
      <c r="CA136" s="668"/>
      <c r="CB136" s="668"/>
      <c r="CC136" s="680"/>
      <c r="CD136" s="676"/>
      <c r="CE136" s="660"/>
      <c r="CF136" s="668"/>
      <c r="CG136" s="676"/>
      <c r="CH136" s="673"/>
      <c r="CI136" s="675"/>
      <c r="CJ136" s="648"/>
      <c r="CK136" s="673"/>
      <c r="CL136" s="675"/>
      <c r="CM136" s="648"/>
      <c r="CN136" s="20"/>
    </row>
    <row r="137" spans="1:92" ht="17.25" customHeight="1" x14ac:dyDescent="0.2">
      <c r="A137" s="685"/>
      <c r="B137" s="686"/>
      <c r="C137" s="687"/>
      <c r="D137" s="695"/>
      <c r="E137" s="696"/>
      <c r="F137" s="696"/>
      <c r="G137" s="696"/>
      <c r="H137" s="696"/>
      <c r="I137" s="697"/>
      <c r="J137" s="691"/>
      <c r="K137" s="691"/>
      <c r="L137" s="691"/>
      <c r="M137" s="691"/>
      <c r="N137" s="691"/>
      <c r="O137" s="691"/>
      <c r="P137" s="691"/>
      <c r="Q137" s="691"/>
      <c r="R137" s="691"/>
      <c r="S137" s="691"/>
      <c r="T137" s="691"/>
      <c r="U137" s="691"/>
      <c r="V137" s="691"/>
      <c r="W137" s="691"/>
      <c r="X137" s="691"/>
      <c r="Y137" s="691"/>
      <c r="Z137" s="145"/>
      <c r="AA137" s="702"/>
      <c r="AB137" s="139"/>
      <c r="AC137" s="139"/>
      <c r="AD137" s="707"/>
      <c r="AE137" s="708"/>
      <c r="AF137" s="708"/>
      <c r="AG137" s="708"/>
      <c r="AH137" s="708"/>
      <c r="AI137" s="709"/>
      <c r="AJ137" s="656"/>
      <c r="AK137" s="663"/>
      <c r="AL137" s="707"/>
      <c r="AM137" s="708"/>
      <c r="AN137" s="708"/>
      <c r="AO137" s="708"/>
      <c r="AP137" s="708"/>
      <c r="AQ137" s="709"/>
      <c r="AR137" s="716"/>
      <c r="AS137" s="719"/>
      <c r="AT137" s="722"/>
      <c r="AU137" s="604"/>
      <c r="AV137" s="726"/>
      <c r="AW137" s="727"/>
      <c r="AX137" s="652"/>
      <c r="AY137" s="604"/>
      <c r="AZ137" s="606"/>
      <c r="BA137" s="606"/>
      <c r="BB137" s="601"/>
      <c r="BC137" s="602"/>
      <c r="BD137" s="600"/>
      <c r="BE137" s="660"/>
      <c r="BF137" s="668"/>
      <c r="BG137" s="668"/>
      <c r="BH137" s="668"/>
      <c r="BI137" s="668"/>
      <c r="BJ137" s="676"/>
      <c r="BK137" s="671"/>
      <c r="BL137" s="660"/>
      <c r="BM137" s="668"/>
      <c r="BN137" s="676"/>
      <c r="BO137" s="660"/>
      <c r="BP137" s="676"/>
      <c r="BQ137" s="660"/>
      <c r="BR137" s="678"/>
      <c r="BS137" s="668"/>
      <c r="BT137" s="676"/>
      <c r="BU137" s="649"/>
      <c r="BV137" s="660"/>
      <c r="BW137" s="676"/>
      <c r="BX137" s="649"/>
      <c r="BY137" s="660"/>
      <c r="BZ137" s="678"/>
      <c r="CA137" s="668"/>
      <c r="CB137" s="668"/>
      <c r="CC137" s="680"/>
      <c r="CD137" s="676"/>
      <c r="CE137" s="660"/>
      <c r="CF137" s="668"/>
      <c r="CG137" s="676"/>
      <c r="CH137" s="660"/>
      <c r="CI137" s="676"/>
      <c r="CJ137" s="649"/>
      <c r="CK137" s="660"/>
      <c r="CL137" s="676"/>
      <c r="CM137" s="649"/>
      <c r="CN137" s="20"/>
    </row>
    <row r="138" spans="1:92" ht="17.25" customHeight="1" x14ac:dyDescent="0.2">
      <c r="A138" s="685"/>
      <c r="B138" s="686"/>
      <c r="C138" s="687"/>
      <c r="D138" s="695"/>
      <c r="E138" s="696"/>
      <c r="F138" s="696"/>
      <c r="G138" s="696"/>
      <c r="H138" s="696"/>
      <c r="I138" s="697"/>
      <c r="J138" s="691"/>
      <c r="K138" s="691"/>
      <c r="L138" s="691"/>
      <c r="M138" s="691"/>
      <c r="N138" s="691"/>
      <c r="O138" s="691"/>
      <c r="P138" s="691"/>
      <c r="Q138" s="691"/>
      <c r="R138" s="691"/>
      <c r="S138" s="691"/>
      <c r="T138" s="691"/>
      <c r="U138" s="691"/>
      <c r="V138" s="691"/>
      <c r="W138" s="691"/>
      <c r="X138" s="691"/>
      <c r="Y138" s="691"/>
      <c r="Z138" s="145"/>
      <c r="AA138" s="702"/>
      <c r="AB138" s="139"/>
      <c r="AC138" s="139"/>
      <c r="AD138" s="707"/>
      <c r="AE138" s="708"/>
      <c r="AF138" s="708"/>
      <c r="AG138" s="708"/>
      <c r="AH138" s="708"/>
      <c r="AI138" s="709"/>
      <c r="AJ138" s="656"/>
      <c r="AK138" s="663"/>
      <c r="AL138" s="707"/>
      <c r="AM138" s="708"/>
      <c r="AN138" s="708"/>
      <c r="AO138" s="708"/>
      <c r="AP138" s="708"/>
      <c r="AQ138" s="709"/>
      <c r="AR138" s="716"/>
      <c r="AS138" s="719"/>
      <c r="AT138" s="722"/>
      <c r="AU138" s="604"/>
      <c r="AV138" s="726"/>
      <c r="AW138" s="727"/>
      <c r="AX138" s="651" t="s">
        <v>44</v>
      </c>
      <c r="AY138" s="603"/>
      <c r="AZ138" s="605"/>
      <c r="BA138" s="605"/>
      <c r="BB138" s="594"/>
      <c r="BC138" s="596"/>
      <c r="BD138" s="598"/>
      <c r="BE138" s="660"/>
      <c r="BF138" s="668"/>
      <c r="BG138" s="668"/>
      <c r="BH138" s="668"/>
      <c r="BI138" s="668"/>
      <c r="BJ138" s="676"/>
      <c r="BK138" s="671"/>
      <c r="BL138" s="660"/>
      <c r="BM138" s="668"/>
      <c r="BN138" s="676"/>
      <c r="BO138" s="660"/>
      <c r="BP138" s="676"/>
      <c r="BQ138" s="660"/>
      <c r="BR138" s="678"/>
      <c r="BS138" s="668"/>
      <c r="BT138" s="676"/>
      <c r="BU138" s="649"/>
      <c r="BV138" s="660"/>
      <c r="BW138" s="676"/>
      <c r="BX138" s="649"/>
      <c r="BY138" s="660"/>
      <c r="BZ138" s="678"/>
      <c r="CA138" s="668"/>
      <c r="CB138" s="668"/>
      <c r="CC138" s="680"/>
      <c r="CD138" s="676"/>
      <c r="CE138" s="660"/>
      <c r="CF138" s="668"/>
      <c r="CG138" s="676"/>
      <c r="CH138" s="660"/>
      <c r="CI138" s="676"/>
      <c r="CJ138" s="649"/>
      <c r="CK138" s="660"/>
      <c r="CL138" s="676"/>
      <c r="CM138" s="649"/>
      <c r="CN138" s="20"/>
    </row>
    <row r="139" spans="1:92" ht="17.25" customHeight="1" x14ac:dyDescent="0.2">
      <c r="A139" s="685"/>
      <c r="B139" s="686"/>
      <c r="C139" s="687"/>
      <c r="D139" s="695"/>
      <c r="E139" s="696"/>
      <c r="F139" s="696"/>
      <c r="G139" s="696"/>
      <c r="H139" s="696"/>
      <c r="I139" s="697"/>
      <c r="J139" s="653" t="s">
        <v>15</v>
      </c>
      <c r="K139" s="654"/>
      <c r="L139" s="654"/>
      <c r="M139" s="654"/>
      <c r="N139" s="654"/>
      <c r="O139" s="654"/>
      <c r="P139" s="654"/>
      <c r="Q139" s="654"/>
      <c r="R139" s="654"/>
      <c r="S139" s="654"/>
      <c r="T139" s="654"/>
      <c r="U139" s="654"/>
      <c r="V139" s="654"/>
      <c r="W139" s="654"/>
      <c r="X139" s="654"/>
      <c r="Y139" s="655"/>
      <c r="Z139" s="145"/>
      <c r="AA139" s="702"/>
      <c r="AB139" s="139"/>
      <c r="AC139" s="139"/>
      <c r="AD139" s="707"/>
      <c r="AE139" s="708"/>
      <c r="AF139" s="708"/>
      <c r="AG139" s="708"/>
      <c r="AH139" s="708"/>
      <c r="AI139" s="709"/>
      <c r="AJ139" s="656"/>
      <c r="AK139" s="658"/>
      <c r="AL139" s="707"/>
      <c r="AM139" s="708"/>
      <c r="AN139" s="708"/>
      <c r="AO139" s="708"/>
      <c r="AP139" s="708"/>
      <c r="AQ139" s="709"/>
      <c r="AR139" s="716"/>
      <c r="AS139" s="719"/>
      <c r="AT139" s="722"/>
      <c r="AU139" s="604"/>
      <c r="AV139" s="726"/>
      <c r="AW139" s="727"/>
      <c r="AX139" s="652"/>
      <c r="AY139" s="604"/>
      <c r="AZ139" s="606"/>
      <c r="BA139" s="606"/>
      <c r="BB139" s="601"/>
      <c r="BC139" s="602"/>
      <c r="BD139" s="600"/>
      <c r="BE139" s="660"/>
      <c r="BF139" s="660"/>
      <c r="BG139" s="660"/>
      <c r="BH139" s="660"/>
      <c r="BI139" s="660"/>
      <c r="BJ139" s="649"/>
      <c r="BK139" s="671"/>
      <c r="BL139" s="660"/>
      <c r="BM139" s="660"/>
      <c r="BN139" s="649"/>
      <c r="BO139" s="660"/>
      <c r="BP139" s="649"/>
      <c r="BQ139" s="660"/>
      <c r="BR139" s="666"/>
      <c r="BS139" s="668"/>
      <c r="BT139" s="649"/>
      <c r="BU139" s="649"/>
      <c r="BV139" s="660"/>
      <c r="BW139" s="676"/>
      <c r="BX139" s="649"/>
      <c r="BY139" s="649"/>
      <c r="BZ139" s="666"/>
      <c r="CA139" s="668"/>
      <c r="CB139" s="660"/>
      <c r="CC139" s="680"/>
      <c r="CD139" s="649"/>
      <c r="CE139" s="649"/>
      <c r="CF139" s="671" t="str">
        <f>MID(【入力シート】電気使用申込書!$O$20,1,1)</f>
        <v/>
      </c>
      <c r="CG139" s="671" t="str">
        <f>MID(【入力シート】電気使用申込書!$O$20,2,1)</f>
        <v/>
      </c>
      <c r="CH139" s="660"/>
      <c r="CI139" s="649"/>
      <c r="CJ139" s="649"/>
      <c r="CK139" s="660"/>
      <c r="CL139" s="676"/>
      <c r="CM139" s="649"/>
      <c r="CN139" s="20"/>
    </row>
    <row r="140" spans="1:92" ht="17.25" customHeight="1" x14ac:dyDescent="0.2">
      <c r="A140" s="685"/>
      <c r="B140" s="686"/>
      <c r="C140" s="687"/>
      <c r="D140" s="695"/>
      <c r="E140" s="696"/>
      <c r="F140" s="696"/>
      <c r="G140" s="696"/>
      <c r="H140" s="696"/>
      <c r="I140" s="697"/>
      <c r="J140" s="656" t="str">
        <f>IF(【入力シート】電気使用申込書!AF138="","",【入力シート】電気使用申込書!AF138)</f>
        <v/>
      </c>
      <c r="K140" s="662"/>
      <c r="L140" s="662"/>
      <c r="M140" s="662"/>
      <c r="N140" s="662"/>
      <c r="O140" s="662"/>
      <c r="P140" s="662"/>
      <c r="Q140" s="662"/>
      <c r="R140" s="662"/>
      <c r="S140" s="662"/>
      <c r="T140" s="662"/>
      <c r="U140" s="662"/>
      <c r="V140" s="662"/>
      <c r="W140" s="662"/>
      <c r="X140" s="662"/>
      <c r="Y140" s="663"/>
      <c r="Z140" s="145"/>
      <c r="AA140" s="702"/>
      <c r="AB140" s="139"/>
      <c r="AC140" s="139"/>
      <c r="AD140" s="707"/>
      <c r="AE140" s="708"/>
      <c r="AF140" s="708"/>
      <c r="AG140" s="708"/>
      <c r="AH140" s="708"/>
      <c r="AI140" s="709"/>
      <c r="AJ140" s="656"/>
      <c r="AK140" s="658"/>
      <c r="AL140" s="707"/>
      <c r="AM140" s="708"/>
      <c r="AN140" s="708"/>
      <c r="AO140" s="708"/>
      <c r="AP140" s="708"/>
      <c r="AQ140" s="709"/>
      <c r="AR140" s="716"/>
      <c r="AS140" s="719"/>
      <c r="AT140" s="722"/>
      <c r="AU140" s="604"/>
      <c r="AV140" s="726"/>
      <c r="AW140" s="727"/>
      <c r="AX140" s="651" t="s">
        <v>45</v>
      </c>
      <c r="AY140" s="603"/>
      <c r="AZ140" s="605"/>
      <c r="BA140" s="605"/>
      <c r="BB140" s="594"/>
      <c r="BC140" s="596"/>
      <c r="BD140" s="598"/>
      <c r="BE140" s="660"/>
      <c r="BF140" s="660"/>
      <c r="BG140" s="660"/>
      <c r="BH140" s="660"/>
      <c r="BI140" s="660"/>
      <c r="BJ140" s="649"/>
      <c r="BK140" s="671"/>
      <c r="BL140" s="660"/>
      <c r="BM140" s="660"/>
      <c r="BN140" s="649"/>
      <c r="BO140" s="660"/>
      <c r="BP140" s="649"/>
      <c r="BQ140" s="660"/>
      <c r="BR140" s="666"/>
      <c r="BS140" s="668"/>
      <c r="BT140" s="649"/>
      <c r="BU140" s="649"/>
      <c r="BV140" s="660"/>
      <c r="BW140" s="676"/>
      <c r="BX140" s="649"/>
      <c r="BY140" s="649"/>
      <c r="BZ140" s="666"/>
      <c r="CA140" s="668"/>
      <c r="CB140" s="660"/>
      <c r="CC140" s="680"/>
      <c r="CD140" s="649"/>
      <c r="CE140" s="649"/>
      <c r="CF140" s="671"/>
      <c r="CG140" s="671"/>
      <c r="CH140" s="660"/>
      <c r="CI140" s="649"/>
      <c r="CJ140" s="649"/>
      <c r="CK140" s="660"/>
      <c r="CL140" s="676"/>
      <c r="CM140" s="649"/>
      <c r="CN140" s="20"/>
    </row>
    <row r="141" spans="1:92" ht="17.25" customHeight="1" x14ac:dyDescent="0.2">
      <c r="A141" s="688"/>
      <c r="B141" s="689"/>
      <c r="C141" s="690"/>
      <c r="D141" s="698"/>
      <c r="E141" s="699"/>
      <c r="F141" s="699"/>
      <c r="G141" s="699"/>
      <c r="H141" s="699"/>
      <c r="I141" s="700"/>
      <c r="J141" s="657"/>
      <c r="K141" s="664"/>
      <c r="L141" s="664"/>
      <c r="M141" s="664"/>
      <c r="N141" s="664"/>
      <c r="O141" s="664"/>
      <c r="P141" s="664"/>
      <c r="Q141" s="664"/>
      <c r="R141" s="664"/>
      <c r="S141" s="664"/>
      <c r="T141" s="664"/>
      <c r="U141" s="664"/>
      <c r="V141" s="664"/>
      <c r="W141" s="664"/>
      <c r="X141" s="664"/>
      <c r="Y141" s="665"/>
      <c r="Z141" s="147"/>
      <c r="AA141" s="703"/>
      <c r="AB141" s="62"/>
      <c r="AC141" s="62"/>
      <c r="AD141" s="710"/>
      <c r="AE141" s="711"/>
      <c r="AF141" s="711"/>
      <c r="AG141" s="711"/>
      <c r="AH141" s="711"/>
      <c r="AI141" s="712"/>
      <c r="AJ141" s="657"/>
      <c r="AK141" s="659"/>
      <c r="AL141" s="710"/>
      <c r="AM141" s="711"/>
      <c r="AN141" s="711"/>
      <c r="AO141" s="711"/>
      <c r="AP141" s="711"/>
      <c r="AQ141" s="712"/>
      <c r="AR141" s="717"/>
      <c r="AS141" s="720"/>
      <c r="AT141" s="723"/>
      <c r="AU141" s="728"/>
      <c r="AV141" s="729"/>
      <c r="AW141" s="730"/>
      <c r="AX141" s="652"/>
      <c r="AY141" s="604"/>
      <c r="AZ141" s="606"/>
      <c r="BA141" s="606"/>
      <c r="BB141" s="601"/>
      <c r="BC141" s="602"/>
      <c r="BD141" s="600"/>
      <c r="BE141" s="661"/>
      <c r="BF141" s="661"/>
      <c r="BG141" s="661"/>
      <c r="BH141" s="661"/>
      <c r="BI141" s="661"/>
      <c r="BJ141" s="650"/>
      <c r="BK141" s="672"/>
      <c r="BL141" s="661"/>
      <c r="BM141" s="661"/>
      <c r="BN141" s="650"/>
      <c r="BO141" s="661"/>
      <c r="BP141" s="650"/>
      <c r="BQ141" s="661"/>
      <c r="BR141" s="667"/>
      <c r="BS141" s="669"/>
      <c r="BT141" s="650"/>
      <c r="BU141" s="650"/>
      <c r="BV141" s="661"/>
      <c r="BW141" s="679"/>
      <c r="BX141" s="650"/>
      <c r="BY141" s="650"/>
      <c r="BZ141" s="667"/>
      <c r="CA141" s="669"/>
      <c r="CB141" s="661"/>
      <c r="CC141" s="681"/>
      <c r="CD141" s="650"/>
      <c r="CE141" s="650"/>
      <c r="CF141" s="672"/>
      <c r="CG141" s="672"/>
      <c r="CH141" s="661"/>
      <c r="CI141" s="650"/>
      <c r="CJ141" s="650"/>
      <c r="CK141" s="661"/>
      <c r="CL141" s="679"/>
      <c r="CM141" s="650"/>
      <c r="CN141" s="20"/>
    </row>
    <row r="142" spans="1:92" ht="17.25" customHeight="1" x14ac:dyDescent="0.2">
      <c r="A142" s="682">
        <v>21</v>
      </c>
      <c r="B142" s="683"/>
      <c r="C142" s="684"/>
      <c r="D142" s="692">
        <f>【入力シート】電気使用申込書!D144</f>
        <v>0</v>
      </c>
      <c r="E142" s="693"/>
      <c r="F142" s="693"/>
      <c r="G142" s="693"/>
      <c r="H142" s="693"/>
      <c r="I142" s="694"/>
      <c r="J142" s="691" t="str">
        <f>IF(【入力シート】電気使用申込書!P144="","",【入力シート】電気使用申込書!P144)</f>
        <v/>
      </c>
      <c r="K142" s="691"/>
      <c r="L142" s="691"/>
      <c r="M142" s="691"/>
      <c r="N142" s="691"/>
      <c r="O142" s="691"/>
      <c r="P142" s="691"/>
      <c r="Q142" s="691"/>
      <c r="R142" s="691"/>
      <c r="S142" s="691"/>
      <c r="T142" s="691"/>
      <c r="U142" s="691"/>
      <c r="V142" s="691"/>
      <c r="W142" s="691"/>
      <c r="X142" s="691"/>
      <c r="Y142" s="691"/>
      <c r="Z142" s="143" t="str">
        <f>IF(【入力シート】電気使用申込書!AV144="","",【入力シート】電気使用申込書!AV144)</f>
        <v/>
      </c>
      <c r="AA142" s="701"/>
      <c r="AB142" s="80" t="str">
        <f>【入力シート】電気使用申込書!AX144</f>
        <v>ｋＶＡ</v>
      </c>
      <c r="AC142" s="80"/>
      <c r="AD142" s="704" t="str">
        <f>IF(AD136="","",AD136)</f>
        <v/>
      </c>
      <c r="AE142" s="705"/>
      <c r="AF142" s="705"/>
      <c r="AG142" s="705"/>
      <c r="AH142" s="705"/>
      <c r="AI142" s="706"/>
      <c r="AJ142" s="603"/>
      <c r="AK142" s="725"/>
      <c r="AL142" s="704" t="str">
        <f>IF(AL136="","",AL136)</f>
        <v/>
      </c>
      <c r="AM142" s="705"/>
      <c r="AN142" s="705"/>
      <c r="AO142" s="705"/>
      <c r="AP142" s="705"/>
      <c r="AQ142" s="706"/>
      <c r="AR142" s="715" t="str">
        <f>IF(【入力シート】電気使用申込書!X20="","",IF(【入力シート】電気使用申込書!$X$20="単相３線式",2,1))</f>
        <v/>
      </c>
      <c r="AS142" s="718"/>
      <c r="AT142" s="721"/>
      <c r="AU142" s="603"/>
      <c r="AV142" s="724"/>
      <c r="AW142" s="725"/>
      <c r="AX142" s="731" t="s">
        <v>43</v>
      </c>
      <c r="AY142" s="603"/>
      <c r="AZ142" s="605"/>
      <c r="BA142" s="605"/>
      <c r="BB142" s="594"/>
      <c r="BC142" s="596"/>
      <c r="BD142" s="598"/>
      <c r="BE142" s="660"/>
      <c r="BF142" s="668"/>
      <c r="BG142" s="668"/>
      <c r="BH142" s="668"/>
      <c r="BI142" s="668"/>
      <c r="BJ142" s="676"/>
      <c r="BK142" s="670" t="str">
        <f>AR142</f>
        <v/>
      </c>
      <c r="BL142" s="673"/>
      <c r="BM142" s="674"/>
      <c r="BN142" s="675"/>
      <c r="BO142" s="660"/>
      <c r="BP142" s="676"/>
      <c r="BQ142" s="673"/>
      <c r="BR142" s="677"/>
      <c r="BS142" s="674"/>
      <c r="BT142" s="675"/>
      <c r="BU142" s="648"/>
      <c r="BV142" s="673"/>
      <c r="BW142" s="675"/>
      <c r="BX142" s="648"/>
      <c r="BY142" s="660"/>
      <c r="BZ142" s="678"/>
      <c r="CA142" s="668"/>
      <c r="CB142" s="668"/>
      <c r="CC142" s="680"/>
      <c r="CD142" s="676"/>
      <c r="CE142" s="660"/>
      <c r="CF142" s="668"/>
      <c r="CG142" s="676"/>
      <c r="CH142" s="673"/>
      <c r="CI142" s="675"/>
      <c r="CJ142" s="648"/>
      <c r="CK142" s="673"/>
      <c r="CL142" s="675"/>
      <c r="CM142" s="648"/>
      <c r="CN142" s="20"/>
    </row>
    <row r="143" spans="1:92" ht="17.25" customHeight="1" x14ac:dyDescent="0.2">
      <c r="A143" s="685"/>
      <c r="B143" s="686"/>
      <c r="C143" s="687"/>
      <c r="D143" s="695"/>
      <c r="E143" s="696"/>
      <c r="F143" s="696"/>
      <c r="G143" s="696"/>
      <c r="H143" s="696"/>
      <c r="I143" s="697"/>
      <c r="J143" s="691"/>
      <c r="K143" s="691"/>
      <c r="L143" s="691"/>
      <c r="M143" s="691"/>
      <c r="N143" s="691"/>
      <c r="O143" s="691"/>
      <c r="P143" s="691"/>
      <c r="Q143" s="691"/>
      <c r="R143" s="691"/>
      <c r="S143" s="691"/>
      <c r="T143" s="691"/>
      <c r="U143" s="691"/>
      <c r="V143" s="691"/>
      <c r="W143" s="691"/>
      <c r="X143" s="691"/>
      <c r="Y143" s="691"/>
      <c r="Z143" s="145"/>
      <c r="AA143" s="702"/>
      <c r="AB143" s="139"/>
      <c r="AC143" s="139"/>
      <c r="AD143" s="707"/>
      <c r="AE143" s="708"/>
      <c r="AF143" s="708"/>
      <c r="AG143" s="708"/>
      <c r="AH143" s="708"/>
      <c r="AI143" s="709"/>
      <c r="AJ143" s="604"/>
      <c r="AK143" s="727"/>
      <c r="AL143" s="707"/>
      <c r="AM143" s="708"/>
      <c r="AN143" s="708"/>
      <c r="AO143" s="708"/>
      <c r="AP143" s="708"/>
      <c r="AQ143" s="709"/>
      <c r="AR143" s="716"/>
      <c r="AS143" s="719"/>
      <c r="AT143" s="722"/>
      <c r="AU143" s="604"/>
      <c r="AV143" s="726"/>
      <c r="AW143" s="727"/>
      <c r="AX143" s="652"/>
      <c r="AY143" s="604"/>
      <c r="AZ143" s="606"/>
      <c r="BA143" s="606"/>
      <c r="BB143" s="601"/>
      <c r="BC143" s="602"/>
      <c r="BD143" s="600"/>
      <c r="BE143" s="660"/>
      <c r="BF143" s="668"/>
      <c r="BG143" s="668"/>
      <c r="BH143" s="668"/>
      <c r="BI143" s="668"/>
      <c r="BJ143" s="676"/>
      <c r="BK143" s="671"/>
      <c r="BL143" s="660"/>
      <c r="BM143" s="668"/>
      <c r="BN143" s="676"/>
      <c r="BO143" s="660"/>
      <c r="BP143" s="676"/>
      <c r="BQ143" s="660"/>
      <c r="BR143" s="678"/>
      <c r="BS143" s="668"/>
      <c r="BT143" s="676"/>
      <c r="BU143" s="649"/>
      <c r="BV143" s="660"/>
      <c r="BW143" s="676"/>
      <c r="BX143" s="649"/>
      <c r="BY143" s="660"/>
      <c r="BZ143" s="678"/>
      <c r="CA143" s="668"/>
      <c r="CB143" s="668"/>
      <c r="CC143" s="680"/>
      <c r="CD143" s="676"/>
      <c r="CE143" s="660"/>
      <c r="CF143" s="668"/>
      <c r="CG143" s="676"/>
      <c r="CH143" s="660"/>
      <c r="CI143" s="676"/>
      <c r="CJ143" s="649"/>
      <c r="CK143" s="660"/>
      <c r="CL143" s="676"/>
      <c r="CM143" s="649"/>
      <c r="CN143" s="20"/>
    </row>
    <row r="144" spans="1:92" ht="17.25" customHeight="1" x14ac:dyDescent="0.2">
      <c r="A144" s="685"/>
      <c r="B144" s="686"/>
      <c r="C144" s="687"/>
      <c r="D144" s="695"/>
      <c r="E144" s="696"/>
      <c r="F144" s="696"/>
      <c r="G144" s="696"/>
      <c r="H144" s="696"/>
      <c r="I144" s="697"/>
      <c r="J144" s="691"/>
      <c r="K144" s="691"/>
      <c r="L144" s="691"/>
      <c r="M144" s="691"/>
      <c r="N144" s="691"/>
      <c r="O144" s="691"/>
      <c r="P144" s="691"/>
      <c r="Q144" s="691"/>
      <c r="R144" s="691"/>
      <c r="S144" s="691"/>
      <c r="T144" s="691"/>
      <c r="U144" s="691"/>
      <c r="V144" s="691"/>
      <c r="W144" s="691"/>
      <c r="X144" s="691"/>
      <c r="Y144" s="691"/>
      <c r="Z144" s="145"/>
      <c r="AA144" s="702"/>
      <c r="AB144" s="139"/>
      <c r="AC144" s="139"/>
      <c r="AD144" s="707"/>
      <c r="AE144" s="708"/>
      <c r="AF144" s="708"/>
      <c r="AG144" s="708"/>
      <c r="AH144" s="708"/>
      <c r="AI144" s="709"/>
      <c r="AJ144" s="604"/>
      <c r="AK144" s="727"/>
      <c r="AL144" s="707"/>
      <c r="AM144" s="708"/>
      <c r="AN144" s="708"/>
      <c r="AO144" s="708"/>
      <c r="AP144" s="708"/>
      <c r="AQ144" s="709"/>
      <c r="AR144" s="716"/>
      <c r="AS144" s="719"/>
      <c r="AT144" s="722"/>
      <c r="AU144" s="604"/>
      <c r="AV144" s="726"/>
      <c r="AW144" s="727"/>
      <c r="AX144" s="651" t="s">
        <v>44</v>
      </c>
      <c r="AY144" s="603"/>
      <c r="AZ144" s="605"/>
      <c r="BA144" s="605"/>
      <c r="BB144" s="594"/>
      <c r="BC144" s="596"/>
      <c r="BD144" s="598"/>
      <c r="BE144" s="660"/>
      <c r="BF144" s="668"/>
      <c r="BG144" s="668"/>
      <c r="BH144" s="668"/>
      <c r="BI144" s="668"/>
      <c r="BJ144" s="676"/>
      <c r="BK144" s="671"/>
      <c r="BL144" s="660"/>
      <c r="BM144" s="668"/>
      <c r="BN144" s="676"/>
      <c r="BO144" s="660"/>
      <c r="BP144" s="676"/>
      <c r="BQ144" s="660"/>
      <c r="BR144" s="678"/>
      <c r="BS144" s="668"/>
      <c r="BT144" s="676"/>
      <c r="BU144" s="649"/>
      <c r="BV144" s="660"/>
      <c r="BW144" s="676"/>
      <c r="BX144" s="649"/>
      <c r="BY144" s="660"/>
      <c r="BZ144" s="678"/>
      <c r="CA144" s="668"/>
      <c r="CB144" s="668"/>
      <c r="CC144" s="680"/>
      <c r="CD144" s="676"/>
      <c r="CE144" s="660"/>
      <c r="CF144" s="668"/>
      <c r="CG144" s="676"/>
      <c r="CH144" s="660"/>
      <c r="CI144" s="676"/>
      <c r="CJ144" s="649"/>
      <c r="CK144" s="660"/>
      <c r="CL144" s="676"/>
      <c r="CM144" s="649"/>
      <c r="CN144" s="20"/>
    </row>
    <row r="145" spans="1:92" ht="17.25" customHeight="1" x14ac:dyDescent="0.2">
      <c r="A145" s="685"/>
      <c r="B145" s="686"/>
      <c r="C145" s="687"/>
      <c r="D145" s="695"/>
      <c r="E145" s="696"/>
      <c r="F145" s="696"/>
      <c r="G145" s="696"/>
      <c r="H145" s="696"/>
      <c r="I145" s="697"/>
      <c r="J145" s="653" t="s">
        <v>15</v>
      </c>
      <c r="K145" s="654"/>
      <c r="L145" s="654"/>
      <c r="M145" s="654"/>
      <c r="N145" s="654"/>
      <c r="O145" s="654"/>
      <c r="P145" s="654"/>
      <c r="Q145" s="654"/>
      <c r="R145" s="654"/>
      <c r="S145" s="654"/>
      <c r="T145" s="654"/>
      <c r="U145" s="654"/>
      <c r="V145" s="654"/>
      <c r="W145" s="654"/>
      <c r="X145" s="654"/>
      <c r="Y145" s="655"/>
      <c r="Z145" s="145"/>
      <c r="AA145" s="702"/>
      <c r="AB145" s="139"/>
      <c r="AC145" s="139"/>
      <c r="AD145" s="707"/>
      <c r="AE145" s="708"/>
      <c r="AF145" s="708"/>
      <c r="AG145" s="708"/>
      <c r="AH145" s="708"/>
      <c r="AI145" s="709"/>
      <c r="AJ145" s="656"/>
      <c r="AK145" s="658"/>
      <c r="AL145" s="707"/>
      <c r="AM145" s="708"/>
      <c r="AN145" s="708"/>
      <c r="AO145" s="708"/>
      <c r="AP145" s="708"/>
      <c r="AQ145" s="709"/>
      <c r="AR145" s="716"/>
      <c r="AS145" s="719"/>
      <c r="AT145" s="722"/>
      <c r="AU145" s="604"/>
      <c r="AV145" s="726"/>
      <c r="AW145" s="727"/>
      <c r="AX145" s="652"/>
      <c r="AY145" s="604"/>
      <c r="AZ145" s="606"/>
      <c r="BA145" s="606"/>
      <c r="BB145" s="601"/>
      <c r="BC145" s="602"/>
      <c r="BD145" s="600"/>
      <c r="BE145" s="660"/>
      <c r="BF145" s="660"/>
      <c r="BG145" s="660"/>
      <c r="BH145" s="660"/>
      <c r="BI145" s="660"/>
      <c r="BJ145" s="649"/>
      <c r="BK145" s="671"/>
      <c r="BL145" s="660"/>
      <c r="BM145" s="660"/>
      <c r="BN145" s="649"/>
      <c r="BO145" s="649"/>
      <c r="BP145" s="676"/>
      <c r="BQ145" s="660"/>
      <c r="BR145" s="666"/>
      <c r="BS145" s="668"/>
      <c r="BT145" s="649"/>
      <c r="BU145" s="649"/>
      <c r="BV145" s="660"/>
      <c r="BW145" s="676"/>
      <c r="BX145" s="649"/>
      <c r="BY145" s="649"/>
      <c r="BZ145" s="666"/>
      <c r="CA145" s="668"/>
      <c r="CB145" s="660"/>
      <c r="CC145" s="680"/>
      <c r="CD145" s="649"/>
      <c r="CE145" s="649"/>
      <c r="CF145" s="671" t="str">
        <f>MID(【入力シート】電気使用申込書!$O$20,1,1)</f>
        <v/>
      </c>
      <c r="CG145" s="671" t="str">
        <f>MID(【入力シート】電気使用申込書!$O$20,2,1)</f>
        <v/>
      </c>
      <c r="CH145" s="660"/>
      <c r="CI145" s="649"/>
      <c r="CJ145" s="649"/>
      <c r="CK145" s="660"/>
      <c r="CL145" s="676"/>
      <c r="CM145" s="649"/>
      <c r="CN145" s="20"/>
    </row>
    <row r="146" spans="1:92" ht="17.25" customHeight="1" x14ac:dyDescent="0.2">
      <c r="A146" s="685"/>
      <c r="B146" s="686"/>
      <c r="C146" s="687"/>
      <c r="D146" s="695"/>
      <c r="E146" s="696"/>
      <c r="F146" s="696"/>
      <c r="G146" s="696"/>
      <c r="H146" s="696"/>
      <c r="I146" s="697"/>
      <c r="J146" s="656" t="str">
        <f>IF(【入力シート】電気使用申込書!AF144="","",【入力シート】電気使用申込書!AF144)</f>
        <v/>
      </c>
      <c r="K146" s="662"/>
      <c r="L146" s="662"/>
      <c r="M146" s="662"/>
      <c r="N146" s="662"/>
      <c r="O146" s="662"/>
      <c r="P146" s="662"/>
      <c r="Q146" s="662"/>
      <c r="R146" s="662"/>
      <c r="S146" s="662"/>
      <c r="T146" s="662"/>
      <c r="U146" s="662"/>
      <c r="V146" s="662"/>
      <c r="W146" s="662"/>
      <c r="X146" s="662"/>
      <c r="Y146" s="663"/>
      <c r="Z146" s="145"/>
      <c r="AA146" s="702"/>
      <c r="AB146" s="139"/>
      <c r="AC146" s="139"/>
      <c r="AD146" s="707"/>
      <c r="AE146" s="708"/>
      <c r="AF146" s="708"/>
      <c r="AG146" s="708"/>
      <c r="AH146" s="708"/>
      <c r="AI146" s="709"/>
      <c r="AJ146" s="656"/>
      <c r="AK146" s="658"/>
      <c r="AL146" s="707"/>
      <c r="AM146" s="708"/>
      <c r="AN146" s="708"/>
      <c r="AO146" s="708"/>
      <c r="AP146" s="708"/>
      <c r="AQ146" s="709"/>
      <c r="AR146" s="716"/>
      <c r="AS146" s="719"/>
      <c r="AT146" s="722"/>
      <c r="AU146" s="604"/>
      <c r="AV146" s="726"/>
      <c r="AW146" s="727"/>
      <c r="AX146" s="651" t="s">
        <v>45</v>
      </c>
      <c r="AY146" s="603"/>
      <c r="AZ146" s="605"/>
      <c r="BA146" s="605"/>
      <c r="BB146" s="594"/>
      <c r="BC146" s="596"/>
      <c r="BD146" s="598"/>
      <c r="BE146" s="660"/>
      <c r="BF146" s="660"/>
      <c r="BG146" s="660"/>
      <c r="BH146" s="660"/>
      <c r="BI146" s="660"/>
      <c r="BJ146" s="649"/>
      <c r="BK146" s="671"/>
      <c r="BL146" s="660"/>
      <c r="BM146" s="660"/>
      <c r="BN146" s="649"/>
      <c r="BO146" s="649"/>
      <c r="BP146" s="676"/>
      <c r="BQ146" s="660"/>
      <c r="BR146" s="666"/>
      <c r="BS146" s="668"/>
      <c r="BT146" s="649"/>
      <c r="BU146" s="649"/>
      <c r="BV146" s="660"/>
      <c r="BW146" s="676"/>
      <c r="BX146" s="649"/>
      <c r="BY146" s="649"/>
      <c r="BZ146" s="666"/>
      <c r="CA146" s="668"/>
      <c r="CB146" s="660"/>
      <c r="CC146" s="680"/>
      <c r="CD146" s="649"/>
      <c r="CE146" s="649"/>
      <c r="CF146" s="671"/>
      <c r="CG146" s="671"/>
      <c r="CH146" s="660"/>
      <c r="CI146" s="649"/>
      <c r="CJ146" s="649"/>
      <c r="CK146" s="660"/>
      <c r="CL146" s="676"/>
      <c r="CM146" s="649"/>
      <c r="CN146" s="20"/>
    </row>
    <row r="147" spans="1:92" ht="17.25" customHeight="1" x14ac:dyDescent="0.2">
      <c r="A147" s="688"/>
      <c r="B147" s="689"/>
      <c r="C147" s="690"/>
      <c r="D147" s="698"/>
      <c r="E147" s="699"/>
      <c r="F147" s="699"/>
      <c r="G147" s="699"/>
      <c r="H147" s="699"/>
      <c r="I147" s="700"/>
      <c r="J147" s="657"/>
      <c r="K147" s="664"/>
      <c r="L147" s="664"/>
      <c r="M147" s="664"/>
      <c r="N147" s="664"/>
      <c r="O147" s="664"/>
      <c r="P147" s="664"/>
      <c r="Q147" s="664"/>
      <c r="R147" s="664"/>
      <c r="S147" s="664"/>
      <c r="T147" s="664"/>
      <c r="U147" s="664"/>
      <c r="V147" s="664"/>
      <c r="W147" s="664"/>
      <c r="X147" s="664"/>
      <c r="Y147" s="665"/>
      <c r="Z147" s="147"/>
      <c r="AA147" s="703"/>
      <c r="AB147" s="62"/>
      <c r="AC147" s="62"/>
      <c r="AD147" s="710"/>
      <c r="AE147" s="711"/>
      <c r="AF147" s="711"/>
      <c r="AG147" s="711"/>
      <c r="AH147" s="711"/>
      <c r="AI147" s="712"/>
      <c r="AJ147" s="657"/>
      <c r="AK147" s="659"/>
      <c r="AL147" s="710"/>
      <c r="AM147" s="711"/>
      <c r="AN147" s="711"/>
      <c r="AO147" s="711"/>
      <c r="AP147" s="711"/>
      <c r="AQ147" s="712"/>
      <c r="AR147" s="717"/>
      <c r="AS147" s="720"/>
      <c r="AT147" s="723"/>
      <c r="AU147" s="728"/>
      <c r="AV147" s="729"/>
      <c r="AW147" s="730"/>
      <c r="AX147" s="652"/>
      <c r="AY147" s="604"/>
      <c r="AZ147" s="606"/>
      <c r="BA147" s="606"/>
      <c r="BB147" s="601"/>
      <c r="BC147" s="602"/>
      <c r="BD147" s="600"/>
      <c r="BE147" s="661"/>
      <c r="BF147" s="661"/>
      <c r="BG147" s="661"/>
      <c r="BH147" s="661"/>
      <c r="BI147" s="661"/>
      <c r="BJ147" s="650"/>
      <c r="BK147" s="672"/>
      <c r="BL147" s="661"/>
      <c r="BM147" s="661"/>
      <c r="BN147" s="650"/>
      <c r="BO147" s="650"/>
      <c r="BP147" s="679"/>
      <c r="BQ147" s="661"/>
      <c r="BR147" s="667"/>
      <c r="BS147" s="669"/>
      <c r="BT147" s="650"/>
      <c r="BU147" s="650"/>
      <c r="BV147" s="661"/>
      <c r="BW147" s="679"/>
      <c r="BX147" s="650"/>
      <c r="BY147" s="650"/>
      <c r="BZ147" s="667"/>
      <c r="CA147" s="669"/>
      <c r="CB147" s="661"/>
      <c r="CC147" s="681"/>
      <c r="CD147" s="650"/>
      <c r="CE147" s="650"/>
      <c r="CF147" s="672"/>
      <c r="CG147" s="672"/>
      <c r="CH147" s="661"/>
      <c r="CI147" s="650"/>
      <c r="CJ147" s="650"/>
      <c r="CK147" s="661"/>
      <c r="CL147" s="679"/>
      <c r="CM147" s="650"/>
      <c r="CN147" s="20"/>
    </row>
    <row r="148" spans="1:92" ht="17.25" customHeight="1" x14ac:dyDescent="0.2">
      <c r="A148" s="682">
        <v>22</v>
      </c>
      <c r="B148" s="683"/>
      <c r="C148" s="684"/>
      <c r="D148" s="692">
        <f>【入力シート】電気使用申込書!D150</f>
        <v>0</v>
      </c>
      <c r="E148" s="693"/>
      <c r="F148" s="693"/>
      <c r="G148" s="693"/>
      <c r="H148" s="693"/>
      <c r="I148" s="694"/>
      <c r="J148" s="691" t="str">
        <f>IF(【入力シート】電気使用申込書!P150="","",【入力シート】電気使用申込書!P150)</f>
        <v/>
      </c>
      <c r="K148" s="691"/>
      <c r="L148" s="691"/>
      <c r="M148" s="691"/>
      <c r="N148" s="691"/>
      <c r="O148" s="691"/>
      <c r="P148" s="691"/>
      <c r="Q148" s="691"/>
      <c r="R148" s="691"/>
      <c r="S148" s="691"/>
      <c r="T148" s="691"/>
      <c r="U148" s="691"/>
      <c r="V148" s="691"/>
      <c r="W148" s="691"/>
      <c r="X148" s="691"/>
      <c r="Y148" s="691"/>
      <c r="Z148" s="143" t="str">
        <f>IF(【入力シート】電気使用申込書!AV150="","",【入力シート】電気使用申込書!AV150)</f>
        <v/>
      </c>
      <c r="AA148" s="701"/>
      <c r="AB148" s="80" t="str">
        <f>IF(【入力シート】電気使用申込書!AX150="","",【入力シート】電気使用申込書!AX150)</f>
        <v>ｋＶＡ</v>
      </c>
      <c r="AC148" s="80"/>
      <c r="AD148" s="704" t="str">
        <f>IF(AD142="","",AD142)</f>
        <v/>
      </c>
      <c r="AE148" s="705"/>
      <c r="AF148" s="705"/>
      <c r="AG148" s="705"/>
      <c r="AH148" s="705"/>
      <c r="AI148" s="706"/>
      <c r="AJ148" s="713"/>
      <c r="AK148" s="714"/>
      <c r="AL148" s="704" t="str">
        <f>IF(AL142="","",AL142)</f>
        <v/>
      </c>
      <c r="AM148" s="705"/>
      <c r="AN148" s="705"/>
      <c r="AO148" s="705"/>
      <c r="AP148" s="705"/>
      <c r="AQ148" s="706"/>
      <c r="AR148" s="715" t="str">
        <f>IF(【入力シート】電気使用申込書!X20="","",IF(【入力シート】電気使用申込書!$X$20="単相３線式",2,1))</f>
        <v/>
      </c>
      <c r="AS148" s="718"/>
      <c r="AT148" s="721"/>
      <c r="AU148" s="603"/>
      <c r="AV148" s="724"/>
      <c r="AW148" s="725"/>
      <c r="AX148" s="731" t="s">
        <v>43</v>
      </c>
      <c r="AY148" s="603"/>
      <c r="AZ148" s="605"/>
      <c r="BA148" s="605"/>
      <c r="BB148" s="594"/>
      <c r="BC148" s="596"/>
      <c r="BD148" s="598"/>
      <c r="BE148" s="660"/>
      <c r="BF148" s="668"/>
      <c r="BG148" s="668"/>
      <c r="BH148" s="668"/>
      <c r="BI148" s="668"/>
      <c r="BJ148" s="676"/>
      <c r="BK148" s="670" t="str">
        <f>AR148</f>
        <v/>
      </c>
      <c r="BL148" s="673"/>
      <c r="BM148" s="674"/>
      <c r="BN148" s="675"/>
      <c r="BO148" s="660"/>
      <c r="BP148" s="676"/>
      <c r="BQ148" s="673"/>
      <c r="BR148" s="677"/>
      <c r="BS148" s="674"/>
      <c r="BT148" s="675"/>
      <c r="BU148" s="648"/>
      <c r="BV148" s="673"/>
      <c r="BW148" s="675"/>
      <c r="BX148" s="648"/>
      <c r="BY148" s="660"/>
      <c r="BZ148" s="678"/>
      <c r="CA148" s="668"/>
      <c r="CB148" s="668"/>
      <c r="CC148" s="680"/>
      <c r="CD148" s="676"/>
      <c r="CE148" s="660"/>
      <c r="CF148" s="668"/>
      <c r="CG148" s="676"/>
      <c r="CH148" s="673"/>
      <c r="CI148" s="675"/>
      <c r="CJ148" s="648"/>
      <c r="CK148" s="673"/>
      <c r="CL148" s="675"/>
      <c r="CM148" s="648"/>
      <c r="CN148" s="20"/>
    </row>
    <row r="149" spans="1:92" ht="17.25" customHeight="1" x14ac:dyDescent="0.2">
      <c r="A149" s="685"/>
      <c r="B149" s="686"/>
      <c r="C149" s="687"/>
      <c r="D149" s="695"/>
      <c r="E149" s="696"/>
      <c r="F149" s="696"/>
      <c r="G149" s="696"/>
      <c r="H149" s="696"/>
      <c r="I149" s="697"/>
      <c r="J149" s="691"/>
      <c r="K149" s="691"/>
      <c r="L149" s="691"/>
      <c r="M149" s="691"/>
      <c r="N149" s="691"/>
      <c r="O149" s="691"/>
      <c r="P149" s="691"/>
      <c r="Q149" s="691"/>
      <c r="R149" s="691"/>
      <c r="S149" s="691"/>
      <c r="T149" s="691"/>
      <c r="U149" s="691"/>
      <c r="V149" s="691"/>
      <c r="W149" s="691"/>
      <c r="X149" s="691"/>
      <c r="Y149" s="691"/>
      <c r="Z149" s="145"/>
      <c r="AA149" s="702"/>
      <c r="AB149" s="139"/>
      <c r="AC149" s="139"/>
      <c r="AD149" s="707"/>
      <c r="AE149" s="708"/>
      <c r="AF149" s="708"/>
      <c r="AG149" s="708"/>
      <c r="AH149" s="708"/>
      <c r="AI149" s="709"/>
      <c r="AJ149" s="656"/>
      <c r="AK149" s="663"/>
      <c r="AL149" s="707"/>
      <c r="AM149" s="708"/>
      <c r="AN149" s="708"/>
      <c r="AO149" s="708"/>
      <c r="AP149" s="708"/>
      <c r="AQ149" s="709"/>
      <c r="AR149" s="716"/>
      <c r="AS149" s="719"/>
      <c r="AT149" s="722"/>
      <c r="AU149" s="604"/>
      <c r="AV149" s="726"/>
      <c r="AW149" s="727"/>
      <c r="AX149" s="652"/>
      <c r="AY149" s="604"/>
      <c r="AZ149" s="606"/>
      <c r="BA149" s="606"/>
      <c r="BB149" s="601"/>
      <c r="BC149" s="602"/>
      <c r="BD149" s="600"/>
      <c r="BE149" s="660"/>
      <c r="BF149" s="668"/>
      <c r="BG149" s="668"/>
      <c r="BH149" s="668"/>
      <c r="BI149" s="668"/>
      <c r="BJ149" s="676"/>
      <c r="BK149" s="671"/>
      <c r="BL149" s="660"/>
      <c r="BM149" s="668"/>
      <c r="BN149" s="676"/>
      <c r="BO149" s="660"/>
      <c r="BP149" s="676"/>
      <c r="BQ149" s="660"/>
      <c r="BR149" s="678"/>
      <c r="BS149" s="668"/>
      <c r="BT149" s="676"/>
      <c r="BU149" s="649"/>
      <c r="BV149" s="660"/>
      <c r="BW149" s="676"/>
      <c r="BX149" s="649"/>
      <c r="BY149" s="660"/>
      <c r="BZ149" s="678"/>
      <c r="CA149" s="668"/>
      <c r="CB149" s="668"/>
      <c r="CC149" s="680"/>
      <c r="CD149" s="676"/>
      <c r="CE149" s="660"/>
      <c r="CF149" s="668"/>
      <c r="CG149" s="676"/>
      <c r="CH149" s="660"/>
      <c r="CI149" s="676"/>
      <c r="CJ149" s="649"/>
      <c r="CK149" s="660"/>
      <c r="CL149" s="676"/>
      <c r="CM149" s="649"/>
      <c r="CN149" s="20"/>
    </row>
    <row r="150" spans="1:92" ht="17.25" customHeight="1" x14ac:dyDescent="0.2">
      <c r="A150" s="685"/>
      <c r="B150" s="686"/>
      <c r="C150" s="687"/>
      <c r="D150" s="695"/>
      <c r="E150" s="696"/>
      <c r="F150" s="696"/>
      <c r="G150" s="696"/>
      <c r="H150" s="696"/>
      <c r="I150" s="697"/>
      <c r="J150" s="691"/>
      <c r="K150" s="691"/>
      <c r="L150" s="691"/>
      <c r="M150" s="691"/>
      <c r="N150" s="691"/>
      <c r="O150" s="691"/>
      <c r="P150" s="691"/>
      <c r="Q150" s="691"/>
      <c r="R150" s="691"/>
      <c r="S150" s="691"/>
      <c r="T150" s="691"/>
      <c r="U150" s="691"/>
      <c r="V150" s="691"/>
      <c r="W150" s="691"/>
      <c r="X150" s="691"/>
      <c r="Y150" s="691"/>
      <c r="Z150" s="145"/>
      <c r="AA150" s="702"/>
      <c r="AB150" s="139"/>
      <c r="AC150" s="139"/>
      <c r="AD150" s="707"/>
      <c r="AE150" s="708"/>
      <c r="AF150" s="708"/>
      <c r="AG150" s="708"/>
      <c r="AH150" s="708"/>
      <c r="AI150" s="709"/>
      <c r="AJ150" s="656"/>
      <c r="AK150" s="663"/>
      <c r="AL150" s="707"/>
      <c r="AM150" s="708"/>
      <c r="AN150" s="708"/>
      <c r="AO150" s="708"/>
      <c r="AP150" s="708"/>
      <c r="AQ150" s="709"/>
      <c r="AR150" s="716"/>
      <c r="AS150" s="719"/>
      <c r="AT150" s="722"/>
      <c r="AU150" s="604"/>
      <c r="AV150" s="726"/>
      <c r="AW150" s="727"/>
      <c r="AX150" s="651" t="s">
        <v>44</v>
      </c>
      <c r="AY150" s="603"/>
      <c r="AZ150" s="605"/>
      <c r="BA150" s="605"/>
      <c r="BB150" s="594"/>
      <c r="BC150" s="596"/>
      <c r="BD150" s="598"/>
      <c r="BE150" s="660"/>
      <c r="BF150" s="668"/>
      <c r="BG150" s="668"/>
      <c r="BH150" s="668"/>
      <c r="BI150" s="668"/>
      <c r="BJ150" s="676"/>
      <c r="BK150" s="671"/>
      <c r="BL150" s="660"/>
      <c r="BM150" s="668"/>
      <c r="BN150" s="676"/>
      <c r="BO150" s="660"/>
      <c r="BP150" s="676"/>
      <c r="BQ150" s="660"/>
      <c r="BR150" s="678"/>
      <c r="BS150" s="668"/>
      <c r="BT150" s="676"/>
      <c r="BU150" s="649"/>
      <c r="BV150" s="660"/>
      <c r="BW150" s="676"/>
      <c r="BX150" s="649"/>
      <c r="BY150" s="660"/>
      <c r="BZ150" s="678"/>
      <c r="CA150" s="668"/>
      <c r="CB150" s="668"/>
      <c r="CC150" s="680"/>
      <c r="CD150" s="676"/>
      <c r="CE150" s="660"/>
      <c r="CF150" s="668"/>
      <c r="CG150" s="676"/>
      <c r="CH150" s="660"/>
      <c r="CI150" s="676"/>
      <c r="CJ150" s="649"/>
      <c r="CK150" s="660"/>
      <c r="CL150" s="676"/>
      <c r="CM150" s="649"/>
      <c r="CN150" s="20"/>
    </row>
    <row r="151" spans="1:92" ht="17.25" customHeight="1" x14ac:dyDescent="0.2">
      <c r="A151" s="685"/>
      <c r="B151" s="686"/>
      <c r="C151" s="687"/>
      <c r="D151" s="695"/>
      <c r="E151" s="696"/>
      <c r="F151" s="696"/>
      <c r="G151" s="696"/>
      <c r="H151" s="696"/>
      <c r="I151" s="697"/>
      <c r="J151" s="653" t="s">
        <v>15</v>
      </c>
      <c r="K151" s="654"/>
      <c r="L151" s="654"/>
      <c r="M151" s="654"/>
      <c r="N151" s="654"/>
      <c r="O151" s="654"/>
      <c r="P151" s="654"/>
      <c r="Q151" s="654"/>
      <c r="R151" s="654"/>
      <c r="S151" s="654"/>
      <c r="T151" s="654"/>
      <c r="U151" s="654"/>
      <c r="V151" s="654"/>
      <c r="W151" s="654"/>
      <c r="X151" s="654"/>
      <c r="Y151" s="655"/>
      <c r="Z151" s="145"/>
      <c r="AA151" s="702"/>
      <c r="AB151" s="139"/>
      <c r="AC151" s="139"/>
      <c r="AD151" s="707"/>
      <c r="AE151" s="708"/>
      <c r="AF151" s="708"/>
      <c r="AG151" s="708"/>
      <c r="AH151" s="708"/>
      <c r="AI151" s="709"/>
      <c r="AJ151" s="656"/>
      <c r="AK151" s="658"/>
      <c r="AL151" s="707"/>
      <c r="AM151" s="708"/>
      <c r="AN151" s="708"/>
      <c r="AO151" s="708"/>
      <c r="AP151" s="708"/>
      <c r="AQ151" s="709"/>
      <c r="AR151" s="716"/>
      <c r="AS151" s="719"/>
      <c r="AT151" s="722"/>
      <c r="AU151" s="604"/>
      <c r="AV151" s="726"/>
      <c r="AW151" s="727"/>
      <c r="AX151" s="652"/>
      <c r="AY151" s="604"/>
      <c r="AZ151" s="606"/>
      <c r="BA151" s="606"/>
      <c r="BB151" s="601"/>
      <c r="BC151" s="602"/>
      <c r="BD151" s="600"/>
      <c r="BE151" s="660"/>
      <c r="BF151" s="660"/>
      <c r="BG151" s="660"/>
      <c r="BH151" s="660"/>
      <c r="BI151" s="660"/>
      <c r="BJ151" s="649"/>
      <c r="BK151" s="671"/>
      <c r="BL151" s="660"/>
      <c r="BM151" s="660"/>
      <c r="BN151" s="649"/>
      <c r="BO151" s="660"/>
      <c r="BP151" s="649"/>
      <c r="BQ151" s="660"/>
      <c r="BR151" s="666"/>
      <c r="BS151" s="668"/>
      <c r="BT151" s="649"/>
      <c r="BU151" s="649"/>
      <c r="BV151" s="660"/>
      <c r="BW151" s="676"/>
      <c r="BX151" s="649"/>
      <c r="BY151" s="649"/>
      <c r="BZ151" s="666"/>
      <c r="CA151" s="668"/>
      <c r="CB151" s="660"/>
      <c r="CC151" s="680"/>
      <c r="CD151" s="649"/>
      <c r="CE151" s="649"/>
      <c r="CF151" s="671" t="str">
        <f>MID(【入力シート】電気使用申込書!$O$20,1,1)</f>
        <v/>
      </c>
      <c r="CG151" s="671" t="str">
        <f>MID(【入力シート】電気使用申込書!$O$20,2,1)</f>
        <v/>
      </c>
      <c r="CH151" s="660"/>
      <c r="CI151" s="649"/>
      <c r="CJ151" s="649"/>
      <c r="CK151" s="660"/>
      <c r="CL151" s="676"/>
      <c r="CM151" s="649"/>
      <c r="CN151" s="20"/>
    </row>
    <row r="152" spans="1:92" ht="17.25" customHeight="1" x14ac:dyDescent="0.2">
      <c r="A152" s="685"/>
      <c r="B152" s="686"/>
      <c r="C152" s="687"/>
      <c r="D152" s="695"/>
      <c r="E152" s="696"/>
      <c r="F152" s="696"/>
      <c r="G152" s="696"/>
      <c r="H152" s="696"/>
      <c r="I152" s="697"/>
      <c r="J152" s="656" t="str">
        <f>IF(【入力シート】電気使用申込書!AF150="","",【入力シート】電気使用申込書!AF150)</f>
        <v/>
      </c>
      <c r="K152" s="662"/>
      <c r="L152" s="662"/>
      <c r="M152" s="662"/>
      <c r="N152" s="662"/>
      <c r="O152" s="662"/>
      <c r="P152" s="662"/>
      <c r="Q152" s="662"/>
      <c r="R152" s="662"/>
      <c r="S152" s="662"/>
      <c r="T152" s="662"/>
      <c r="U152" s="662"/>
      <c r="V152" s="662"/>
      <c r="W152" s="662"/>
      <c r="X152" s="662"/>
      <c r="Y152" s="663"/>
      <c r="Z152" s="145"/>
      <c r="AA152" s="702"/>
      <c r="AB152" s="139"/>
      <c r="AC152" s="139"/>
      <c r="AD152" s="707"/>
      <c r="AE152" s="708"/>
      <c r="AF152" s="708"/>
      <c r="AG152" s="708"/>
      <c r="AH152" s="708"/>
      <c r="AI152" s="709"/>
      <c r="AJ152" s="656"/>
      <c r="AK152" s="658"/>
      <c r="AL152" s="707"/>
      <c r="AM152" s="708"/>
      <c r="AN152" s="708"/>
      <c r="AO152" s="708"/>
      <c r="AP152" s="708"/>
      <c r="AQ152" s="709"/>
      <c r="AR152" s="716"/>
      <c r="AS152" s="719"/>
      <c r="AT152" s="722"/>
      <c r="AU152" s="604"/>
      <c r="AV152" s="726"/>
      <c r="AW152" s="727"/>
      <c r="AX152" s="651" t="s">
        <v>45</v>
      </c>
      <c r="AY152" s="603"/>
      <c r="AZ152" s="605"/>
      <c r="BA152" s="605"/>
      <c r="BB152" s="594"/>
      <c r="BC152" s="596"/>
      <c r="BD152" s="598"/>
      <c r="BE152" s="660"/>
      <c r="BF152" s="660"/>
      <c r="BG152" s="660"/>
      <c r="BH152" s="660"/>
      <c r="BI152" s="660"/>
      <c r="BJ152" s="649"/>
      <c r="BK152" s="671"/>
      <c r="BL152" s="660"/>
      <c r="BM152" s="660"/>
      <c r="BN152" s="649"/>
      <c r="BO152" s="660"/>
      <c r="BP152" s="649"/>
      <c r="BQ152" s="660"/>
      <c r="BR152" s="666"/>
      <c r="BS152" s="668"/>
      <c r="BT152" s="649"/>
      <c r="BU152" s="649"/>
      <c r="BV152" s="660"/>
      <c r="BW152" s="676"/>
      <c r="BX152" s="649"/>
      <c r="BY152" s="649"/>
      <c r="BZ152" s="666"/>
      <c r="CA152" s="668"/>
      <c r="CB152" s="660"/>
      <c r="CC152" s="680"/>
      <c r="CD152" s="649"/>
      <c r="CE152" s="649"/>
      <c r="CF152" s="671"/>
      <c r="CG152" s="671"/>
      <c r="CH152" s="660"/>
      <c r="CI152" s="649"/>
      <c r="CJ152" s="649"/>
      <c r="CK152" s="660"/>
      <c r="CL152" s="676"/>
      <c r="CM152" s="649"/>
      <c r="CN152" s="20"/>
    </row>
    <row r="153" spans="1:92" ht="17.25" customHeight="1" x14ac:dyDescent="0.2">
      <c r="A153" s="688"/>
      <c r="B153" s="689"/>
      <c r="C153" s="690"/>
      <c r="D153" s="698"/>
      <c r="E153" s="699"/>
      <c r="F153" s="699"/>
      <c r="G153" s="699"/>
      <c r="H153" s="699"/>
      <c r="I153" s="700"/>
      <c r="J153" s="657"/>
      <c r="K153" s="664"/>
      <c r="L153" s="664"/>
      <c r="M153" s="664"/>
      <c r="N153" s="664"/>
      <c r="O153" s="664"/>
      <c r="P153" s="664"/>
      <c r="Q153" s="664"/>
      <c r="R153" s="664"/>
      <c r="S153" s="664"/>
      <c r="T153" s="664"/>
      <c r="U153" s="664"/>
      <c r="V153" s="664"/>
      <c r="W153" s="664"/>
      <c r="X153" s="664"/>
      <c r="Y153" s="665"/>
      <c r="Z153" s="147"/>
      <c r="AA153" s="703"/>
      <c r="AB153" s="62"/>
      <c r="AC153" s="62"/>
      <c r="AD153" s="710"/>
      <c r="AE153" s="711"/>
      <c r="AF153" s="711"/>
      <c r="AG153" s="711"/>
      <c r="AH153" s="711"/>
      <c r="AI153" s="712"/>
      <c r="AJ153" s="657"/>
      <c r="AK153" s="659"/>
      <c r="AL153" s="710"/>
      <c r="AM153" s="711"/>
      <c r="AN153" s="711"/>
      <c r="AO153" s="711"/>
      <c r="AP153" s="711"/>
      <c r="AQ153" s="712"/>
      <c r="AR153" s="717"/>
      <c r="AS153" s="720"/>
      <c r="AT153" s="723"/>
      <c r="AU153" s="728"/>
      <c r="AV153" s="729"/>
      <c r="AW153" s="730"/>
      <c r="AX153" s="652"/>
      <c r="AY153" s="604"/>
      <c r="AZ153" s="606"/>
      <c r="BA153" s="606"/>
      <c r="BB153" s="601"/>
      <c r="BC153" s="602"/>
      <c r="BD153" s="600"/>
      <c r="BE153" s="661"/>
      <c r="BF153" s="661"/>
      <c r="BG153" s="661"/>
      <c r="BH153" s="661"/>
      <c r="BI153" s="661"/>
      <c r="BJ153" s="650"/>
      <c r="BK153" s="672"/>
      <c r="BL153" s="661"/>
      <c r="BM153" s="661"/>
      <c r="BN153" s="650"/>
      <c r="BO153" s="661"/>
      <c r="BP153" s="650"/>
      <c r="BQ153" s="661"/>
      <c r="BR153" s="667"/>
      <c r="BS153" s="669"/>
      <c r="BT153" s="650"/>
      <c r="BU153" s="650"/>
      <c r="BV153" s="661"/>
      <c r="BW153" s="679"/>
      <c r="BX153" s="650"/>
      <c r="BY153" s="650"/>
      <c r="BZ153" s="667"/>
      <c r="CA153" s="669"/>
      <c r="CB153" s="661"/>
      <c r="CC153" s="681"/>
      <c r="CD153" s="650"/>
      <c r="CE153" s="650"/>
      <c r="CF153" s="672"/>
      <c r="CG153" s="672"/>
      <c r="CH153" s="661"/>
      <c r="CI153" s="650"/>
      <c r="CJ153" s="650"/>
      <c r="CK153" s="661"/>
      <c r="CL153" s="679"/>
      <c r="CM153" s="650"/>
      <c r="CN153" s="20"/>
    </row>
    <row r="154" spans="1:92" ht="17.25" customHeight="1" x14ac:dyDescent="0.2">
      <c r="A154" s="682">
        <v>23</v>
      </c>
      <c r="B154" s="683"/>
      <c r="C154" s="684"/>
      <c r="D154" s="692">
        <f>【入力シート】電気使用申込書!D156</f>
        <v>0</v>
      </c>
      <c r="E154" s="693"/>
      <c r="F154" s="693"/>
      <c r="G154" s="693"/>
      <c r="H154" s="693"/>
      <c r="I154" s="694"/>
      <c r="J154" s="691" t="str">
        <f>IF(【入力シート】電気使用申込書!P156="","",【入力シート】電気使用申込書!P156)</f>
        <v/>
      </c>
      <c r="K154" s="691"/>
      <c r="L154" s="691"/>
      <c r="M154" s="691"/>
      <c r="N154" s="691"/>
      <c r="O154" s="691"/>
      <c r="P154" s="691"/>
      <c r="Q154" s="691"/>
      <c r="R154" s="691"/>
      <c r="S154" s="691"/>
      <c r="T154" s="691"/>
      <c r="U154" s="691"/>
      <c r="V154" s="691"/>
      <c r="W154" s="691"/>
      <c r="X154" s="691"/>
      <c r="Y154" s="691"/>
      <c r="Z154" s="143" t="str">
        <f>IF(【入力シート】電気使用申込書!AV156="","",【入力シート】電気使用申込書!AV156)</f>
        <v/>
      </c>
      <c r="AA154" s="701"/>
      <c r="AB154" s="80" t="str">
        <f>【入力シート】電気使用申込書!AX156</f>
        <v>ｋＶＡ</v>
      </c>
      <c r="AC154" s="80"/>
      <c r="AD154" s="704" t="str">
        <f>IF(AD148="","",AD148)</f>
        <v/>
      </c>
      <c r="AE154" s="705"/>
      <c r="AF154" s="705"/>
      <c r="AG154" s="705"/>
      <c r="AH154" s="705"/>
      <c r="AI154" s="706"/>
      <c r="AJ154" s="713"/>
      <c r="AK154" s="714"/>
      <c r="AL154" s="704" t="str">
        <f>IF(AL148="","",AL148)</f>
        <v/>
      </c>
      <c r="AM154" s="705"/>
      <c r="AN154" s="705"/>
      <c r="AO154" s="705"/>
      <c r="AP154" s="705"/>
      <c r="AQ154" s="706"/>
      <c r="AR154" s="715" t="str">
        <f>IF(【入力シート】電気使用申込書!X20="","",IF(【入力シート】電気使用申込書!$X$20="単相３線式",2,1))</f>
        <v/>
      </c>
      <c r="AS154" s="718"/>
      <c r="AT154" s="721"/>
      <c r="AU154" s="603"/>
      <c r="AV154" s="724"/>
      <c r="AW154" s="725"/>
      <c r="AX154" s="731" t="s">
        <v>43</v>
      </c>
      <c r="AY154" s="603"/>
      <c r="AZ154" s="605"/>
      <c r="BA154" s="605"/>
      <c r="BB154" s="594"/>
      <c r="BC154" s="596"/>
      <c r="BD154" s="598"/>
      <c r="BE154" s="660"/>
      <c r="BF154" s="668"/>
      <c r="BG154" s="668"/>
      <c r="BH154" s="668"/>
      <c r="BI154" s="668"/>
      <c r="BJ154" s="676"/>
      <c r="BK154" s="670" t="str">
        <f>AR154</f>
        <v/>
      </c>
      <c r="BL154" s="673"/>
      <c r="BM154" s="674"/>
      <c r="BN154" s="675"/>
      <c r="BO154" s="660"/>
      <c r="BP154" s="676"/>
      <c r="BQ154" s="673"/>
      <c r="BR154" s="677"/>
      <c r="BS154" s="674"/>
      <c r="BT154" s="675"/>
      <c r="BU154" s="648"/>
      <c r="BV154" s="673"/>
      <c r="BW154" s="675"/>
      <c r="BX154" s="648"/>
      <c r="BY154" s="660"/>
      <c r="BZ154" s="678"/>
      <c r="CA154" s="668"/>
      <c r="CB154" s="668"/>
      <c r="CC154" s="680"/>
      <c r="CD154" s="676"/>
      <c r="CE154" s="660"/>
      <c r="CF154" s="668"/>
      <c r="CG154" s="676"/>
      <c r="CH154" s="673"/>
      <c r="CI154" s="675"/>
      <c r="CJ154" s="648"/>
      <c r="CK154" s="673"/>
      <c r="CL154" s="675"/>
      <c r="CM154" s="648"/>
      <c r="CN154" s="20"/>
    </row>
    <row r="155" spans="1:92" ht="17.25" customHeight="1" x14ac:dyDescent="0.2">
      <c r="A155" s="685"/>
      <c r="B155" s="686"/>
      <c r="C155" s="687"/>
      <c r="D155" s="695"/>
      <c r="E155" s="696"/>
      <c r="F155" s="696"/>
      <c r="G155" s="696"/>
      <c r="H155" s="696"/>
      <c r="I155" s="697"/>
      <c r="J155" s="691"/>
      <c r="K155" s="691"/>
      <c r="L155" s="691"/>
      <c r="M155" s="691"/>
      <c r="N155" s="691"/>
      <c r="O155" s="691"/>
      <c r="P155" s="691"/>
      <c r="Q155" s="691"/>
      <c r="R155" s="691"/>
      <c r="S155" s="691"/>
      <c r="T155" s="691"/>
      <c r="U155" s="691"/>
      <c r="V155" s="691"/>
      <c r="W155" s="691"/>
      <c r="X155" s="691"/>
      <c r="Y155" s="691"/>
      <c r="Z155" s="145"/>
      <c r="AA155" s="702"/>
      <c r="AB155" s="139"/>
      <c r="AC155" s="139"/>
      <c r="AD155" s="707"/>
      <c r="AE155" s="708"/>
      <c r="AF155" s="708"/>
      <c r="AG155" s="708"/>
      <c r="AH155" s="708"/>
      <c r="AI155" s="709"/>
      <c r="AJ155" s="656"/>
      <c r="AK155" s="663"/>
      <c r="AL155" s="707"/>
      <c r="AM155" s="708"/>
      <c r="AN155" s="708"/>
      <c r="AO155" s="708"/>
      <c r="AP155" s="708"/>
      <c r="AQ155" s="709"/>
      <c r="AR155" s="716"/>
      <c r="AS155" s="719"/>
      <c r="AT155" s="722"/>
      <c r="AU155" s="604"/>
      <c r="AV155" s="726"/>
      <c r="AW155" s="727"/>
      <c r="AX155" s="652"/>
      <c r="AY155" s="604"/>
      <c r="AZ155" s="606"/>
      <c r="BA155" s="606"/>
      <c r="BB155" s="601"/>
      <c r="BC155" s="602"/>
      <c r="BD155" s="600"/>
      <c r="BE155" s="660"/>
      <c r="BF155" s="668"/>
      <c r="BG155" s="668"/>
      <c r="BH155" s="668"/>
      <c r="BI155" s="668"/>
      <c r="BJ155" s="676"/>
      <c r="BK155" s="671"/>
      <c r="BL155" s="660"/>
      <c r="BM155" s="668"/>
      <c r="BN155" s="676"/>
      <c r="BO155" s="660"/>
      <c r="BP155" s="676"/>
      <c r="BQ155" s="660"/>
      <c r="BR155" s="678"/>
      <c r="BS155" s="668"/>
      <c r="BT155" s="676"/>
      <c r="BU155" s="649"/>
      <c r="BV155" s="660"/>
      <c r="BW155" s="676"/>
      <c r="BX155" s="649"/>
      <c r="BY155" s="660"/>
      <c r="BZ155" s="678"/>
      <c r="CA155" s="668"/>
      <c r="CB155" s="668"/>
      <c r="CC155" s="680"/>
      <c r="CD155" s="676"/>
      <c r="CE155" s="660"/>
      <c r="CF155" s="668"/>
      <c r="CG155" s="676"/>
      <c r="CH155" s="660"/>
      <c r="CI155" s="676"/>
      <c r="CJ155" s="649"/>
      <c r="CK155" s="660"/>
      <c r="CL155" s="676"/>
      <c r="CM155" s="649"/>
      <c r="CN155" s="20"/>
    </row>
    <row r="156" spans="1:92" ht="17.25" customHeight="1" x14ac:dyDescent="0.2">
      <c r="A156" s="685"/>
      <c r="B156" s="686"/>
      <c r="C156" s="687"/>
      <c r="D156" s="695"/>
      <c r="E156" s="696"/>
      <c r="F156" s="696"/>
      <c r="G156" s="696"/>
      <c r="H156" s="696"/>
      <c r="I156" s="697"/>
      <c r="J156" s="691"/>
      <c r="K156" s="691"/>
      <c r="L156" s="691"/>
      <c r="M156" s="691"/>
      <c r="N156" s="691"/>
      <c r="O156" s="691"/>
      <c r="P156" s="691"/>
      <c r="Q156" s="691"/>
      <c r="R156" s="691"/>
      <c r="S156" s="691"/>
      <c r="T156" s="691"/>
      <c r="U156" s="691"/>
      <c r="V156" s="691"/>
      <c r="W156" s="691"/>
      <c r="X156" s="691"/>
      <c r="Y156" s="691"/>
      <c r="Z156" s="145"/>
      <c r="AA156" s="702"/>
      <c r="AB156" s="139"/>
      <c r="AC156" s="139"/>
      <c r="AD156" s="707"/>
      <c r="AE156" s="708"/>
      <c r="AF156" s="708"/>
      <c r="AG156" s="708"/>
      <c r="AH156" s="708"/>
      <c r="AI156" s="709"/>
      <c r="AJ156" s="656"/>
      <c r="AK156" s="663"/>
      <c r="AL156" s="707"/>
      <c r="AM156" s="708"/>
      <c r="AN156" s="708"/>
      <c r="AO156" s="708"/>
      <c r="AP156" s="708"/>
      <c r="AQ156" s="709"/>
      <c r="AR156" s="716"/>
      <c r="AS156" s="719"/>
      <c r="AT156" s="722"/>
      <c r="AU156" s="604"/>
      <c r="AV156" s="726"/>
      <c r="AW156" s="727"/>
      <c r="AX156" s="651" t="s">
        <v>44</v>
      </c>
      <c r="AY156" s="603"/>
      <c r="AZ156" s="605"/>
      <c r="BA156" s="605"/>
      <c r="BB156" s="594"/>
      <c r="BC156" s="596"/>
      <c r="BD156" s="598"/>
      <c r="BE156" s="660"/>
      <c r="BF156" s="668"/>
      <c r="BG156" s="668"/>
      <c r="BH156" s="668"/>
      <c r="BI156" s="668"/>
      <c r="BJ156" s="676"/>
      <c r="BK156" s="671"/>
      <c r="BL156" s="660"/>
      <c r="BM156" s="668"/>
      <c r="BN156" s="676"/>
      <c r="BO156" s="660"/>
      <c r="BP156" s="676"/>
      <c r="BQ156" s="660"/>
      <c r="BR156" s="678"/>
      <c r="BS156" s="668"/>
      <c r="BT156" s="676"/>
      <c r="BU156" s="649"/>
      <c r="BV156" s="660"/>
      <c r="BW156" s="676"/>
      <c r="BX156" s="649"/>
      <c r="BY156" s="660"/>
      <c r="BZ156" s="678"/>
      <c r="CA156" s="668"/>
      <c r="CB156" s="668"/>
      <c r="CC156" s="680"/>
      <c r="CD156" s="676"/>
      <c r="CE156" s="660"/>
      <c r="CF156" s="668"/>
      <c r="CG156" s="676"/>
      <c r="CH156" s="660"/>
      <c r="CI156" s="676"/>
      <c r="CJ156" s="649"/>
      <c r="CK156" s="660"/>
      <c r="CL156" s="676"/>
      <c r="CM156" s="649"/>
      <c r="CN156" s="20"/>
    </row>
    <row r="157" spans="1:92" ht="17.25" customHeight="1" x14ac:dyDescent="0.2">
      <c r="A157" s="685"/>
      <c r="B157" s="686"/>
      <c r="C157" s="687"/>
      <c r="D157" s="695"/>
      <c r="E157" s="696"/>
      <c r="F157" s="696"/>
      <c r="G157" s="696"/>
      <c r="H157" s="696"/>
      <c r="I157" s="697"/>
      <c r="J157" s="653" t="s">
        <v>15</v>
      </c>
      <c r="K157" s="654"/>
      <c r="L157" s="654"/>
      <c r="M157" s="654"/>
      <c r="N157" s="654"/>
      <c r="O157" s="654"/>
      <c r="P157" s="654"/>
      <c r="Q157" s="654"/>
      <c r="R157" s="654"/>
      <c r="S157" s="654"/>
      <c r="T157" s="654"/>
      <c r="U157" s="654"/>
      <c r="V157" s="654"/>
      <c r="W157" s="654"/>
      <c r="X157" s="654"/>
      <c r="Y157" s="655"/>
      <c r="Z157" s="145"/>
      <c r="AA157" s="702"/>
      <c r="AB157" s="139"/>
      <c r="AC157" s="139"/>
      <c r="AD157" s="707"/>
      <c r="AE157" s="708"/>
      <c r="AF157" s="708"/>
      <c r="AG157" s="708"/>
      <c r="AH157" s="708"/>
      <c r="AI157" s="709"/>
      <c r="AJ157" s="656"/>
      <c r="AK157" s="658"/>
      <c r="AL157" s="707"/>
      <c r="AM157" s="708"/>
      <c r="AN157" s="708"/>
      <c r="AO157" s="708"/>
      <c r="AP157" s="708"/>
      <c r="AQ157" s="709"/>
      <c r="AR157" s="716"/>
      <c r="AS157" s="719"/>
      <c r="AT157" s="722"/>
      <c r="AU157" s="604"/>
      <c r="AV157" s="726"/>
      <c r="AW157" s="727"/>
      <c r="AX157" s="652"/>
      <c r="AY157" s="604"/>
      <c r="AZ157" s="606"/>
      <c r="BA157" s="606"/>
      <c r="BB157" s="601"/>
      <c r="BC157" s="602"/>
      <c r="BD157" s="600"/>
      <c r="BE157" s="660"/>
      <c r="BF157" s="660"/>
      <c r="BG157" s="660"/>
      <c r="BH157" s="660"/>
      <c r="BI157" s="660"/>
      <c r="BJ157" s="649"/>
      <c r="BK157" s="671"/>
      <c r="BL157" s="660"/>
      <c r="BM157" s="660"/>
      <c r="BN157" s="649"/>
      <c r="BO157" s="660"/>
      <c r="BP157" s="649"/>
      <c r="BQ157" s="660"/>
      <c r="BR157" s="666"/>
      <c r="BS157" s="668"/>
      <c r="BT157" s="649"/>
      <c r="BU157" s="649"/>
      <c r="BV157" s="660"/>
      <c r="BW157" s="676"/>
      <c r="BX157" s="649"/>
      <c r="BY157" s="649"/>
      <c r="BZ157" s="666"/>
      <c r="CA157" s="668"/>
      <c r="CB157" s="660"/>
      <c r="CC157" s="680"/>
      <c r="CD157" s="649"/>
      <c r="CE157" s="649"/>
      <c r="CF157" s="671" t="str">
        <f>MID(【入力シート】電気使用申込書!$O$20,1,1)</f>
        <v/>
      </c>
      <c r="CG157" s="671" t="str">
        <f>MID(【入力シート】電気使用申込書!$O$20,2,1)</f>
        <v/>
      </c>
      <c r="CH157" s="660"/>
      <c r="CI157" s="649"/>
      <c r="CJ157" s="649"/>
      <c r="CK157" s="660"/>
      <c r="CL157" s="676"/>
      <c r="CM157" s="649"/>
      <c r="CN157" s="20"/>
    </row>
    <row r="158" spans="1:92" ht="17.25" customHeight="1" x14ac:dyDescent="0.2">
      <c r="A158" s="685"/>
      <c r="B158" s="686"/>
      <c r="C158" s="687"/>
      <c r="D158" s="695"/>
      <c r="E158" s="696"/>
      <c r="F158" s="696"/>
      <c r="G158" s="696"/>
      <c r="H158" s="696"/>
      <c r="I158" s="697"/>
      <c r="J158" s="656" t="str">
        <f>IF(【入力シート】電気使用申込書!AF156="","",【入力シート】電気使用申込書!AF156)</f>
        <v/>
      </c>
      <c r="K158" s="662"/>
      <c r="L158" s="662"/>
      <c r="M158" s="662"/>
      <c r="N158" s="662"/>
      <c r="O158" s="662"/>
      <c r="P158" s="662"/>
      <c r="Q158" s="662"/>
      <c r="R158" s="662"/>
      <c r="S158" s="662"/>
      <c r="T158" s="662"/>
      <c r="U158" s="662"/>
      <c r="V158" s="662"/>
      <c r="W158" s="662"/>
      <c r="X158" s="662"/>
      <c r="Y158" s="663"/>
      <c r="Z158" s="145"/>
      <c r="AA158" s="702"/>
      <c r="AB158" s="139"/>
      <c r="AC158" s="139"/>
      <c r="AD158" s="707"/>
      <c r="AE158" s="708"/>
      <c r="AF158" s="708"/>
      <c r="AG158" s="708"/>
      <c r="AH158" s="708"/>
      <c r="AI158" s="709"/>
      <c r="AJ158" s="656"/>
      <c r="AK158" s="658"/>
      <c r="AL158" s="707"/>
      <c r="AM158" s="708"/>
      <c r="AN158" s="708"/>
      <c r="AO158" s="708"/>
      <c r="AP158" s="708"/>
      <c r="AQ158" s="709"/>
      <c r="AR158" s="716"/>
      <c r="AS158" s="719"/>
      <c r="AT158" s="722"/>
      <c r="AU158" s="604"/>
      <c r="AV158" s="726"/>
      <c r="AW158" s="727"/>
      <c r="AX158" s="651" t="s">
        <v>45</v>
      </c>
      <c r="AY158" s="603"/>
      <c r="AZ158" s="605"/>
      <c r="BA158" s="605"/>
      <c r="BB158" s="594"/>
      <c r="BC158" s="596"/>
      <c r="BD158" s="598"/>
      <c r="BE158" s="660"/>
      <c r="BF158" s="660"/>
      <c r="BG158" s="660"/>
      <c r="BH158" s="660"/>
      <c r="BI158" s="660"/>
      <c r="BJ158" s="649"/>
      <c r="BK158" s="671"/>
      <c r="BL158" s="660"/>
      <c r="BM158" s="660"/>
      <c r="BN158" s="649"/>
      <c r="BO158" s="660"/>
      <c r="BP158" s="649"/>
      <c r="BQ158" s="660"/>
      <c r="BR158" s="666"/>
      <c r="BS158" s="668"/>
      <c r="BT158" s="649"/>
      <c r="BU158" s="649"/>
      <c r="BV158" s="660"/>
      <c r="BW158" s="676"/>
      <c r="BX158" s="649"/>
      <c r="BY158" s="649"/>
      <c r="BZ158" s="666"/>
      <c r="CA158" s="668"/>
      <c r="CB158" s="660"/>
      <c r="CC158" s="680"/>
      <c r="CD158" s="649"/>
      <c r="CE158" s="649"/>
      <c r="CF158" s="671"/>
      <c r="CG158" s="671"/>
      <c r="CH158" s="660"/>
      <c r="CI158" s="649"/>
      <c r="CJ158" s="649"/>
      <c r="CK158" s="660"/>
      <c r="CL158" s="676"/>
      <c r="CM158" s="649"/>
      <c r="CN158" s="20"/>
    </row>
    <row r="159" spans="1:92" ht="17.25" customHeight="1" x14ac:dyDescent="0.2">
      <c r="A159" s="688"/>
      <c r="B159" s="689"/>
      <c r="C159" s="690"/>
      <c r="D159" s="698"/>
      <c r="E159" s="699"/>
      <c r="F159" s="699"/>
      <c r="G159" s="699"/>
      <c r="H159" s="699"/>
      <c r="I159" s="700"/>
      <c r="J159" s="657"/>
      <c r="K159" s="664"/>
      <c r="L159" s="664"/>
      <c r="M159" s="664"/>
      <c r="N159" s="664"/>
      <c r="O159" s="664"/>
      <c r="P159" s="664"/>
      <c r="Q159" s="664"/>
      <c r="R159" s="664"/>
      <c r="S159" s="664"/>
      <c r="T159" s="664"/>
      <c r="U159" s="664"/>
      <c r="V159" s="664"/>
      <c r="W159" s="664"/>
      <c r="X159" s="664"/>
      <c r="Y159" s="665"/>
      <c r="Z159" s="147"/>
      <c r="AA159" s="703"/>
      <c r="AB159" s="62"/>
      <c r="AC159" s="62"/>
      <c r="AD159" s="710"/>
      <c r="AE159" s="711"/>
      <c r="AF159" s="711"/>
      <c r="AG159" s="711"/>
      <c r="AH159" s="711"/>
      <c r="AI159" s="712"/>
      <c r="AJ159" s="657"/>
      <c r="AK159" s="659"/>
      <c r="AL159" s="710"/>
      <c r="AM159" s="711"/>
      <c r="AN159" s="711"/>
      <c r="AO159" s="711"/>
      <c r="AP159" s="711"/>
      <c r="AQ159" s="712"/>
      <c r="AR159" s="717"/>
      <c r="AS159" s="720"/>
      <c r="AT159" s="723"/>
      <c r="AU159" s="728"/>
      <c r="AV159" s="729"/>
      <c r="AW159" s="730"/>
      <c r="AX159" s="652"/>
      <c r="AY159" s="604"/>
      <c r="AZ159" s="606"/>
      <c r="BA159" s="606"/>
      <c r="BB159" s="601"/>
      <c r="BC159" s="602"/>
      <c r="BD159" s="600"/>
      <c r="BE159" s="661"/>
      <c r="BF159" s="661"/>
      <c r="BG159" s="661"/>
      <c r="BH159" s="661"/>
      <c r="BI159" s="661"/>
      <c r="BJ159" s="650"/>
      <c r="BK159" s="672"/>
      <c r="BL159" s="661"/>
      <c r="BM159" s="661"/>
      <c r="BN159" s="650"/>
      <c r="BO159" s="661"/>
      <c r="BP159" s="650"/>
      <c r="BQ159" s="661"/>
      <c r="BR159" s="667"/>
      <c r="BS159" s="669"/>
      <c r="BT159" s="650"/>
      <c r="BU159" s="650"/>
      <c r="BV159" s="661"/>
      <c r="BW159" s="679"/>
      <c r="BX159" s="650"/>
      <c r="BY159" s="650"/>
      <c r="BZ159" s="667"/>
      <c r="CA159" s="669"/>
      <c r="CB159" s="661"/>
      <c r="CC159" s="681"/>
      <c r="CD159" s="650"/>
      <c r="CE159" s="650"/>
      <c r="CF159" s="672"/>
      <c r="CG159" s="672"/>
      <c r="CH159" s="661"/>
      <c r="CI159" s="650"/>
      <c r="CJ159" s="650"/>
      <c r="CK159" s="661"/>
      <c r="CL159" s="679"/>
      <c r="CM159" s="650"/>
      <c r="CN159" s="20"/>
    </row>
    <row r="160" spans="1:92" ht="17.25" customHeight="1" x14ac:dyDescent="0.2">
      <c r="A160" s="682">
        <v>24</v>
      </c>
      <c r="B160" s="683"/>
      <c r="C160" s="684"/>
      <c r="D160" s="692">
        <f>【入力シート】電気使用申込書!D162</f>
        <v>0</v>
      </c>
      <c r="E160" s="693"/>
      <c r="F160" s="693"/>
      <c r="G160" s="693"/>
      <c r="H160" s="693"/>
      <c r="I160" s="694"/>
      <c r="J160" s="691" t="str">
        <f>IF(【入力シート】電気使用申込書!P162="","",【入力シート】電気使用申込書!P162)</f>
        <v/>
      </c>
      <c r="K160" s="691"/>
      <c r="L160" s="691"/>
      <c r="M160" s="691"/>
      <c r="N160" s="691"/>
      <c r="O160" s="691"/>
      <c r="P160" s="691"/>
      <c r="Q160" s="691"/>
      <c r="R160" s="691"/>
      <c r="S160" s="691"/>
      <c r="T160" s="691"/>
      <c r="U160" s="691"/>
      <c r="V160" s="691"/>
      <c r="W160" s="691"/>
      <c r="X160" s="691"/>
      <c r="Y160" s="691"/>
      <c r="Z160" s="143" t="str">
        <f>IF(【入力シート】電気使用申込書!AV162="","",【入力シート】電気使用申込書!AV162)</f>
        <v/>
      </c>
      <c r="AA160" s="701"/>
      <c r="AB160" s="80" t="str">
        <f>【入力シート】電気使用申込書!AX162</f>
        <v>ｋＶＡ</v>
      </c>
      <c r="AC160" s="80"/>
      <c r="AD160" s="704" t="str">
        <f>IF(AD154="","",AD154)</f>
        <v/>
      </c>
      <c r="AE160" s="705"/>
      <c r="AF160" s="705"/>
      <c r="AG160" s="705"/>
      <c r="AH160" s="705"/>
      <c r="AI160" s="706"/>
      <c r="AJ160" s="713"/>
      <c r="AK160" s="714"/>
      <c r="AL160" s="704" t="str">
        <f>IF(AL154="","",AL154)</f>
        <v/>
      </c>
      <c r="AM160" s="705"/>
      <c r="AN160" s="705"/>
      <c r="AO160" s="705"/>
      <c r="AP160" s="705"/>
      <c r="AQ160" s="706"/>
      <c r="AR160" s="715" t="str">
        <f>IF(【入力シート】電気使用申込書!X20="","",IF(【入力シート】電気使用申込書!$X$20="単相３線式",2,1))</f>
        <v/>
      </c>
      <c r="AS160" s="718"/>
      <c r="AT160" s="721"/>
      <c r="AU160" s="603"/>
      <c r="AV160" s="724"/>
      <c r="AW160" s="725"/>
      <c r="AX160" s="731" t="s">
        <v>43</v>
      </c>
      <c r="AY160" s="603"/>
      <c r="AZ160" s="605"/>
      <c r="BA160" s="605"/>
      <c r="BB160" s="594"/>
      <c r="BC160" s="596"/>
      <c r="BD160" s="598"/>
      <c r="BE160" s="660"/>
      <c r="BF160" s="668"/>
      <c r="BG160" s="668"/>
      <c r="BH160" s="668"/>
      <c r="BI160" s="668"/>
      <c r="BJ160" s="676"/>
      <c r="BK160" s="670" t="str">
        <f>AR160</f>
        <v/>
      </c>
      <c r="BL160" s="673"/>
      <c r="BM160" s="674"/>
      <c r="BN160" s="675"/>
      <c r="BO160" s="660"/>
      <c r="BP160" s="676"/>
      <c r="BQ160" s="673"/>
      <c r="BR160" s="677"/>
      <c r="BS160" s="674"/>
      <c r="BT160" s="675"/>
      <c r="BU160" s="648"/>
      <c r="BV160" s="673"/>
      <c r="BW160" s="675"/>
      <c r="BX160" s="648"/>
      <c r="BY160" s="660"/>
      <c r="BZ160" s="678"/>
      <c r="CA160" s="668"/>
      <c r="CB160" s="668"/>
      <c r="CC160" s="680"/>
      <c r="CD160" s="676"/>
      <c r="CE160" s="660"/>
      <c r="CF160" s="668"/>
      <c r="CG160" s="676"/>
      <c r="CH160" s="673"/>
      <c r="CI160" s="675"/>
      <c r="CJ160" s="648"/>
      <c r="CK160" s="673"/>
      <c r="CL160" s="675"/>
      <c r="CM160" s="648"/>
      <c r="CN160" s="20"/>
    </row>
    <row r="161" spans="1:92" ht="17.25" customHeight="1" x14ac:dyDescent="0.2">
      <c r="A161" s="685"/>
      <c r="B161" s="686"/>
      <c r="C161" s="687"/>
      <c r="D161" s="695"/>
      <c r="E161" s="696"/>
      <c r="F161" s="696"/>
      <c r="G161" s="696"/>
      <c r="H161" s="696"/>
      <c r="I161" s="697"/>
      <c r="J161" s="691"/>
      <c r="K161" s="691"/>
      <c r="L161" s="691"/>
      <c r="M161" s="691"/>
      <c r="N161" s="691"/>
      <c r="O161" s="691"/>
      <c r="P161" s="691"/>
      <c r="Q161" s="691"/>
      <c r="R161" s="691"/>
      <c r="S161" s="691"/>
      <c r="T161" s="691"/>
      <c r="U161" s="691"/>
      <c r="V161" s="691"/>
      <c r="W161" s="691"/>
      <c r="X161" s="691"/>
      <c r="Y161" s="691"/>
      <c r="Z161" s="145"/>
      <c r="AA161" s="702"/>
      <c r="AB161" s="139"/>
      <c r="AC161" s="139"/>
      <c r="AD161" s="707"/>
      <c r="AE161" s="708"/>
      <c r="AF161" s="708"/>
      <c r="AG161" s="708"/>
      <c r="AH161" s="708"/>
      <c r="AI161" s="709"/>
      <c r="AJ161" s="656"/>
      <c r="AK161" s="663"/>
      <c r="AL161" s="707"/>
      <c r="AM161" s="708"/>
      <c r="AN161" s="708"/>
      <c r="AO161" s="708"/>
      <c r="AP161" s="708"/>
      <c r="AQ161" s="709"/>
      <c r="AR161" s="716"/>
      <c r="AS161" s="719"/>
      <c r="AT161" s="722"/>
      <c r="AU161" s="604"/>
      <c r="AV161" s="726"/>
      <c r="AW161" s="727"/>
      <c r="AX161" s="652"/>
      <c r="AY161" s="604"/>
      <c r="AZ161" s="606"/>
      <c r="BA161" s="606"/>
      <c r="BB161" s="601"/>
      <c r="BC161" s="602"/>
      <c r="BD161" s="600"/>
      <c r="BE161" s="660"/>
      <c r="BF161" s="668"/>
      <c r="BG161" s="668"/>
      <c r="BH161" s="668"/>
      <c r="BI161" s="668"/>
      <c r="BJ161" s="676"/>
      <c r="BK161" s="671"/>
      <c r="BL161" s="660"/>
      <c r="BM161" s="668"/>
      <c r="BN161" s="676"/>
      <c r="BO161" s="660"/>
      <c r="BP161" s="676"/>
      <c r="BQ161" s="660"/>
      <c r="BR161" s="678"/>
      <c r="BS161" s="668"/>
      <c r="BT161" s="676"/>
      <c r="BU161" s="649"/>
      <c r="BV161" s="660"/>
      <c r="BW161" s="676"/>
      <c r="BX161" s="649"/>
      <c r="BY161" s="660"/>
      <c r="BZ161" s="678"/>
      <c r="CA161" s="668"/>
      <c r="CB161" s="668"/>
      <c r="CC161" s="680"/>
      <c r="CD161" s="676"/>
      <c r="CE161" s="660"/>
      <c r="CF161" s="668"/>
      <c r="CG161" s="676"/>
      <c r="CH161" s="660"/>
      <c r="CI161" s="676"/>
      <c r="CJ161" s="649"/>
      <c r="CK161" s="660"/>
      <c r="CL161" s="676"/>
      <c r="CM161" s="649"/>
      <c r="CN161" s="20"/>
    </row>
    <row r="162" spans="1:92" ht="17.25" customHeight="1" x14ac:dyDescent="0.2">
      <c r="A162" s="685"/>
      <c r="B162" s="686"/>
      <c r="C162" s="687"/>
      <c r="D162" s="695"/>
      <c r="E162" s="696"/>
      <c r="F162" s="696"/>
      <c r="G162" s="696"/>
      <c r="H162" s="696"/>
      <c r="I162" s="697"/>
      <c r="J162" s="691"/>
      <c r="K162" s="691"/>
      <c r="L162" s="691"/>
      <c r="M162" s="691"/>
      <c r="N162" s="691"/>
      <c r="O162" s="691"/>
      <c r="P162" s="691"/>
      <c r="Q162" s="691"/>
      <c r="R162" s="691"/>
      <c r="S162" s="691"/>
      <c r="T162" s="691"/>
      <c r="U162" s="691"/>
      <c r="V162" s="691"/>
      <c r="W162" s="691"/>
      <c r="X162" s="691"/>
      <c r="Y162" s="691"/>
      <c r="Z162" s="145"/>
      <c r="AA162" s="702"/>
      <c r="AB162" s="139"/>
      <c r="AC162" s="139"/>
      <c r="AD162" s="707"/>
      <c r="AE162" s="708"/>
      <c r="AF162" s="708"/>
      <c r="AG162" s="708"/>
      <c r="AH162" s="708"/>
      <c r="AI162" s="709"/>
      <c r="AJ162" s="656"/>
      <c r="AK162" s="663"/>
      <c r="AL162" s="707"/>
      <c r="AM162" s="708"/>
      <c r="AN162" s="708"/>
      <c r="AO162" s="708"/>
      <c r="AP162" s="708"/>
      <c r="AQ162" s="709"/>
      <c r="AR162" s="716"/>
      <c r="AS162" s="719"/>
      <c r="AT162" s="722"/>
      <c r="AU162" s="604"/>
      <c r="AV162" s="726"/>
      <c r="AW162" s="727"/>
      <c r="AX162" s="651" t="s">
        <v>44</v>
      </c>
      <c r="AY162" s="603"/>
      <c r="AZ162" s="605"/>
      <c r="BA162" s="605"/>
      <c r="BB162" s="594"/>
      <c r="BC162" s="596"/>
      <c r="BD162" s="598"/>
      <c r="BE162" s="660"/>
      <c r="BF162" s="668"/>
      <c r="BG162" s="668"/>
      <c r="BH162" s="668"/>
      <c r="BI162" s="668"/>
      <c r="BJ162" s="676"/>
      <c r="BK162" s="671"/>
      <c r="BL162" s="660"/>
      <c r="BM162" s="668"/>
      <c r="BN162" s="676"/>
      <c r="BO162" s="660"/>
      <c r="BP162" s="676"/>
      <c r="BQ162" s="660"/>
      <c r="BR162" s="678"/>
      <c r="BS162" s="668"/>
      <c r="BT162" s="676"/>
      <c r="BU162" s="649"/>
      <c r="BV162" s="660"/>
      <c r="BW162" s="676"/>
      <c r="BX162" s="649"/>
      <c r="BY162" s="660"/>
      <c r="BZ162" s="678"/>
      <c r="CA162" s="668"/>
      <c r="CB162" s="668"/>
      <c r="CC162" s="680"/>
      <c r="CD162" s="676"/>
      <c r="CE162" s="660"/>
      <c r="CF162" s="668"/>
      <c r="CG162" s="676"/>
      <c r="CH162" s="660"/>
      <c r="CI162" s="676"/>
      <c r="CJ162" s="649"/>
      <c r="CK162" s="660"/>
      <c r="CL162" s="676"/>
      <c r="CM162" s="649"/>
      <c r="CN162" s="20"/>
    </row>
    <row r="163" spans="1:92" ht="17.25" customHeight="1" x14ac:dyDescent="0.2">
      <c r="A163" s="685"/>
      <c r="B163" s="686"/>
      <c r="C163" s="687"/>
      <c r="D163" s="695"/>
      <c r="E163" s="696"/>
      <c r="F163" s="696"/>
      <c r="G163" s="696"/>
      <c r="H163" s="696"/>
      <c r="I163" s="697"/>
      <c r="J163" s="653" t="s">
        <v>15</v>
      </c>
      <c r="K163" s="654"/>
      <c r="L163" s="654"/>
      <c r="M163" s="654"/>
      <c r="N163" s="654"/>
      <c r="O163" s="654"/>
      <c r="P163" s="654"/>
      <c r="Q163" s="654"/>
      <c r="R163" s="654"/>
      <c r="S163" s="654"/>
      <c r="T163" s="654"/>
      <c r="U163" s="654"/>
      <c r="V163" s="654"/>
      <c r="W163" s="654"/>
      <c r="X163" s="654"/>
      <c r="Y163" s="655"/>
      <c r="Z163" s="145"/>
      <c r="AA163" s="702"/>
      <c r="AB163" s="139"/>
      <c r="AC163" s="139"/>
      <c r="AD163" s="707"/>
      <c r="AE163" s="708"/>
      <c r="AF163" s="708"/>
      <c r="AG163" s="708"/>
      <c r="AH163" s="708"/>
      <c r="AI163" s="709"/>
      <c r="AJ163" s="656"/>
      <c r="AK163" s="658"/>
      <c r="AL163" s="707"/>
      <c r="AM163" s="708"/>
      <c r="AN163" s="708"/>
      <c r="AO163" s="708"/>
      <c r="AP163" s="708"/>
      <c r="AQ163" s="709"/>
      <c r="AR163" s="716"/>
      <c r="AS163" s="719"/>
      <c r="AT163" s="722"/>
      <c r="AU163" s="604"/>
      <c r="AV163" s="726"/>
      <c r="AW163" s="727"/>
      <c r="AX163" s="652"/>
      <c r="AY163" s="604"/>
      <c r="AZ163" s="606"/>
      <c r="BA163" s="606"/>
      <c r="BB163" s="601"/>
      <c r="BC163" s="602"/>
      <c r="BD163" s="600"/>
      <c r="BE163" s="660"/>
      <c r="BF163" s="660"/>
      <c r="BG163" s="660"/>
      <c r="BH163" s="660"/>
      <c r="BI163" s="660"/>
      <c r="BJ163" s="649"/>
      <c r="BK163" s="671"/>
      <c r="BL163" s="660"/>
      <c r="BM163" s="660"/>
      <c r="BN163" s="649"/>
      <c r="BO163" s="660"/>
      <c r="BP163" s="649"/>
      <c r="BQ163" s="660"/>
      <c r="BR163" s="666"/>
      <c r="BS163" s="668"/>
      <c r="BT163" s="649"/>
      <c r="BU163" s="649"/>
      <c r="BV163" s="660"/>
      <c r="BW163" s="676"/>
      <c r="BX163" s="649"/>
      <c r="BY163" s="649"/>
      <c r="BZ163" s="666"/>
      <c r="CA163" s="668"/>
      <c r="CB163" s="660"/>
      <c r="CC163" s="680"/>
      <c r="CD163" s="649"/>
      <c r="CE163" s="649"/>
      <c r="CF163" s="671" t="str">
        <f>MID(【入力シート】電気使用申込書!$O$20,1,1)</f>
        <v/>
      </c>
      <c r="CG163" s="671" t="str">
        <f>MID(【入力シート】電気使用申込書!$O$20,2,1)</f>
        <v/>
      </c>
      <c r="CH163" s="660"/>
      <c r="CI163" s="649"/>
      <c r="CJ163" s="649"/>
      <c r="CK163" s="660"/>
      <c r="CL163" s="676"/>
      <c r="CM163" s="649"/>
      <c r="CN163" s="20"/>
    </row>
    <row r="164" spans="1:92" ht="17.25" customHeight="1" x14ac:dyDescent="0.2">
      <c r="A164" s="685"/>
      <c r="B164" s="686"/>
      <c r="C164" s="687"/>
      <c r="D164" s="695"/>
      <c r="E164" s="696"/>
      <c r="F164" s="696"/>
      <c r="G164" s="696"/>
      <c r="H164" s="696"/>
      <c r="I164" s="697"/>
      <c r="J164" s="656" t="str">
        <f>IF(【入力シート】電気使用申込書!AF162="","",【入力シート】電気使用申込書!AF162)</f>
        <v/>
      </c>
      <c r="K164" s="662"/>
      <c r="L164" s="662"/>
      <c r="M164" s="662"/>
      <c r="N164" s="662"/>
      <c r="O164" s="662"/>
      <c r="P164" s="662"/>
      <c r="Q164" s="662"/>
      <c r="R164" s="662"/>
      <c r="S164" s="662"/>
      <c r="T164" s="662"/>
      <c r="U164" s="662"/>
      <c r="V164" s="662"/>
      <c r="W164" s="662"/>
      <c r="X164" s="662"/>
      <c r="Y164" s="663"/>
      <c r="Z164" s="145"/>
      <c r="AA164" s="702"/>
      <c r="AB164" s="139"/>
      <c r="AC164" s="139"/>
      <c r="AD164" s="707"/>
      <c r="AE164" s="708"/>
      <c r="AF164" s="708"/>
      <c r="AG164" s="708"/>
      <c r="AH164" s="708"/>
      <c r="AI164" s="709"/>
      <c r="AJ164" s="656"/>
      <c r="AK164" s="658"/>
      <c r="AL164" s="707"/>
      <c r="AM164" s="708"/>
      <c r="AN164" s="708"/>
      <c r="AO164" s="708"/>
      <c r="AP164" s="708"/>
      <c r="AQ164" s="709"/>
      <c r="AR164" s="716"/>
      <c r="AS164" s="719"/>
      <c r="AT164" s="722"/>
      <c r="AU164" s="604"/>
      <c r="AV164" s="726"/>
      <c r="AW164" s="727"/>
      <c r="AX164" s="651" t="s">
        <v>45</v>
      </c>
      <c r="AY164" s="603"/>
      <c r="AZ164" s="605"/>
      <c r="BA164" s="605"/>
      <c r="BB164" s="594"/>
      <c r="BC164" s="596"/>
      <c r="BD164" s="598"/>
      <c r="BE164" s="660"/>
      <c r="BF164" s="660"/>
      <c r="BG164" s="660"/>
      <c r="BH164" s="660"/>
      <c r="BI164" s="660"/>
      <c r="BJ164" s="649"/>
      <c r="BK164" s="671"/>
      <c r="BL164" s="660"/>
      <c r="BM164" s="660"/>
      <c r="BN164" s="649"/>
      <c r="BO164" s="660"/>
      <c r="BP164" s="649"/>
      <c r="BQ164" s="660"/>
      <c r="BR164" s="666"/>
      <c r="BS164" s="668"/>
      <c r="BT164" s="649"/>
      <c r="BU164" s="649"/>
      <c r="BV164" s="660"/>
      <c r="BW164" s="676"/>
      <c r="BX164" s="649"/>
      <c r="BY164" s="649"/>
      <c r="BZ164" s="666"/>
      <c r="CA164" s="668"/>
      <c r="CB164" s="660"/>
      <c r="CC164" s="680"/>
      <c r="CD164" s="649"/>
      <c r="CE164" s="649"/>
      <c r="CF164" s="671"/>
      <c r="CG164" s="671"/>
      <c r="CH164" s="660"/>
      <c r="CI164" s="649"/>
      <c r="CJ164" s="649"/>
      <c r="CK164" s="660"/>
      <c r="CL164" s="676"/>
      <c r="CM164" s="649"/>
      <c r="CN164" s="20"/>
    </row>
    <row r="165" spans="1:92" ht="17.25" customHeight="1" x14ac:dyDescent="0.2">
      <c r="A165" s="688"/>
      <c r="B165" s="689"/>
      <c r="C165" s="690"/>
      <c r="D165" s="698"/>
      <c r="E165" s="699"/>
      <c r="F165" s="699"/>
      <c r="G165" s="699"/>
      <c r="H165" s="699"/>
      <c r="I165" s="700"/>
      <c r="J165" s="657"/>
      <c r="K165" s="664"/>
      <c r="L165" s="664"/>
      <c r="M165" s="664"/>
      <c r="N165" s="664"/>
      <c r="O165" s="664"/>
      <c r="P165" s="664"/>
      <c r="Q165" s="664"/>
      <c r="R165" s="664"/>
      <c r="S165" s="664"/>
      <c r="T165" s="664"/>
      <c r="U165" s="664"/>
      <c r="V165" s="664"/>
      <c r="W165" s="664"/>
      <c r="X165" s="664"/>
      <c r="Y165" s="665"/>
      <c r="Z165" s="147"/>
      <c r="AA165" s="703"/>
      <c r="AB165" s="62"/>
      <c r="AC165" s="62"/>
      <c r="AD165" s="710"/>
      <c r="AE165" s="711"/>
      <c r="AF165" s="711"/>
      <c r="AG165" s="711"/>
      <c r="AH165" s="711"/>
      <c r="AI165" s="712"/>
      <c r="AJ165" s="657"/>
      <c r="AK165" s="659"/>
      <c r="AL165" s="710"/>
      <c r="AM165" s="711"/>
      <c r="AN165" s="711"/>
      <c r="AO165" s="711"/>
      <c r="AP165" s="711"/>
      <c r="AQ165" s="712"/>
      <c r="AR165" s="717"/>
      <c r="AS165" s="720"/>
      <c r="AT165" s="723"/>
      <c r="AU165" s="728"/>
      <c r="AV165" s="729"/>
      <c r="AW165" s="730"/>
      <c r="AX165" s="652"/>
      <c r="AY165" s="604"/>
      <c r="AZ165" s="606"/>
      <c r="BA165" s="606"/>
      <c r="BB165" s="601"/>
      <c r="BC165" s="602"/>
      <c r="BD165" s="600"/>
      <c r="BE165" s="661"/>
      <c r="BF165" s="661"/>
      <c r="BG165" s="661"/>
      <c r="BH165" s="661"/>
      <c r="BI165" s="661"/>
      <c r="BJ165" s="650"/>
      <c r="BK165" s="672"/>
      <c r="BL165" s="661"/>
      <c r="BM165" s="661"/>
      <c r="BN165" s="650"/>
      <c r="BO165" s="661"/>
      <c r="BP165" s="650"/>
      <c r="BQ165" s="661"/>
      <c r="BR165" s="667"/>
      <c r="BS165" s="669"/>
      <c r="BT165" s="650"/>
      <c r="BU165" s="650"/>
      <c r="BV165" s="661"/>
      <c r="BW165" s="679"/>
      <c r="BX165" s="650"/>
      <c r="BY165" s="650"/>
      <c r="BZ165" s="667"/>
      <c r="CA165" s="669"/>
      <c r="CB165" s="661"/>
      <c r="CC165" s="681"/>
      <c r="CD165" s="650"/>
      <c r="CE165" s="650"/>
      <c r="CF165" s="672"/>
      <c r="CG165" s="672"/>
      <c r="CH165" s="661"/>
      <c r="CI165" s="650"/>
      <c r="CJ165" s="650"/>
      <c r="CK165" s="661"/>
      <c r="CL165" s="679"/>
      <c r="CM165" s="650"/>
      <c r="CN165" s="20"/>
    </row>
    <row r="166" spans="1:92" ht="17.25" customHeight="1" x14ac:dyDescent="0.2">
      <c r="A166" s="682">
        <v>25</v>
      </c>
      <c r="B166" s="683"/>
      <c r="C166" s="684"/>
      <c r="D166" s="692">
        <f>【入力シート】電気使用申込書!D168</f>
        <v>0</v>
      </c>
      <c r="E166" s="693"/>
      <c r="F166" s="693"/>
      <c r="G166" s="693"/>
      <c r="H166" s="693"/>
      <c r="I166" s="694"/>
      <c r="J166" s="691" t="str">
        <f>IF(【入力シート】電気使用申込書!P168="","",【入力シート】電気使用申込書!P168)</f>
        <v/>
      </c>
      <c r="K166" s="691"/>
      <c r="L166" s="691"/>
      <c r="M166" s="691"/>
      <c r="N166" s="691"/>
      <c r="O166" s="691"/>
      <c r="P166" s="691"/>
      <c r="Q166" s="691"/>
      <c r="R166" s="691"/>
      <c r="S166" s="691"/>
      <c r="T166" s="691"/>
      <c r="U166" s="691"/>
      <c r="V166" s="691"/>
      <c r="W166" s="691"/>
      <c r="X166" s="691"/>
      <c r="Y166" s="691"/>
      <c r="Z166" s="143" t="str">
        <f>IF(【入力シート】電気使用申込書!AV168="","",【入力シート】電気使用申込書!AV168)</f>
        <v/>
      </c>
      <c r="AA166" s="701"/>
      <c r="AB166" s="80" t="str">
        <f>【入力シート】電気使用申込書!AX168</f>
        <v>ｋＶＡ</v>
      </c>
      <c r="AC166" s="80"/>
      <c r="AD166" s="704" t="str">
        <f>IF(AD160="","",AD160)</f>
        <v/>
      </c>
      <c r="AE166" s="705"/>
      <c r="AF166" s="705"/>
      <c r="AG166" s="705"/>
      <c r="AH166" s="705"/>
      <c r="AI166" s="706"/>
      <c r="AJ166" s="713"/>
      <c r="AK166" s="714"/>
      <c r="AL166" s="704" t="str">
        <f>IF(AL160="","",AL160)</f>
        <v/>
      </c>
      <c r="AM166" s="705"/>
      <c r="AN166" s="705"/>
      <c r="AO166" s="705"/>
      <c r="AP166" s="705"/>
      <c r="AQ166" s="706"/>
      <c r="AR166" s="715" t="str">
        <f>IF(【入力シート】電気使用申込書!X20="","",IF(【入力シート】電気使用申込書!$X$20="単相３線式",2,1))</f>
        <v/>
      </c>
      <c r="AS166" s="718"/>
      <c r="AT166" s="721"/>
      <c r="AU166" s="603"/>
      <c r="AV166" s="724"/>
      <c r="AW166" s="725"/>
      <c r="AX166" s="731" t="s">
        <v>43</v>
      </c>
      <c r="AY166" s="603"/>
      <c r="AZ166" s="605"/>
      <c r="BA166" s="605"/>
      <c r="BB166" s="594"/>
      <c r="BC166" s="596"/>
      <c r="BD166" s="598"/>
      <c r="BE166" s="660"/>
      <c r="BF166" s="668"/>
      <c r="BG166" s="668"/>
      <c r="BH166" s="668"/>
      <c r="BI166" s="668"/>
      <c r="BJ166" s="676"/>
      <c r="BK166" s="670" t="str">
        <f>AR166</f>
        <v/>
      </c>
      <c r="BL166" s="673"/>
      <c r="BM166" s="674"/>
      <c r="BN166" s="675"/>
      <c r="BO166" s="660"/>
      <c r="BP166" s="676"/>
      <c r="BQ166" s="673"/>
      <c r="BR166" s="677"/>
      <c r="BS166" s="674"/>
      <c r="BT166" s="675"/>
      <c r="BU166" s="648"/>
      <c r="BV166" s="673"/>
      <c r="BW166" s="675"/>
      <c r="BX166" s="648"/>
      <c r="BY166" s="660"/>
      <c r="BZ166" s="678"/>
      <c r="CA166" s="668"/>
      <c r="CB166" s="668"/>
      <c r="CC166" s="680"/>
      <c r="CD166" s="676"/>
      <c r="CE166" s="660"/>
      <c r="CF166" s="668"/>
      <c r="CG166" s="676"/>
      <c r="CH166" s="673"/>
      <c r="CI166" s="675"/>
      <c r="CJ166" s="648"/>
      <c r="CK166" s="673"/>
      <c r="CL166" s="675"/>
      <c r="CM166" s="648"/>
      <c r="CN166" s="20"/>
    </row>
    <row r="167" spans="1:92" ht="17.25" customHeight="1" x14ac:dyDescent="0.2">
      <c r="A167" s="685"/>
      <c r="B167" s="686"/>
      <c r="C167" s="687"/>
      <c r="D167" s="695"/>
      <c r="E167" s="696"/>
      <c r="F167" s="696"/>
      <c r="G167" s="696"/>
      <c r="H167" s="696"/>
      <c r="I167" s="697"/>
      <c r="J167" s="691"/>
      <c r="K167" s="691"/>
      <c r="L167" s="691"/>
      <c r="M167" s="691"/>
      <c r="N167" s="691"/>
      <c r="O167" s="691"/>
      <c r="P167" s="691"/>
      <c r="Q167" s="691"/>
      <c r="R167" s="691"/>
      <c r="S167" s="691"/>
      <c r="T167" s="691"/>
      <c r="U167" s="691"/>
      <c r="V167" s="691"/>
      <c r="W167" s="691"/>
      <c r="X167" s="691"/>
      <c r="Y167" s="691"/>
      <c r="Z167" s="145"/>
      <c r="AA167" s="702"/>
      <c r="AB167" s="139"/>
      <c r="AC167" s="139"/>
      <c r="AD167" s="707"/>
      <c r="AE167" s="708"/>
      <c r="AF167" s="708"/>
      <c r="AG167" s="708"/>
      <c r="AH167" s="708"/>
      <c r="AI167" s="709"/>
      <c r="AJ167" s="656"/>
      <c r="AK167" s="663"/>
      <c r="AL167" s="707"/>
      <c r="AM167" s="708"/>
      <c r="AN167" s="708"/>
      <c r="AO167" s="708"/>
      <c r="AP167" s="708"/>
      <c r="AQ167" s="709"/>
      <c r="AR167" s="716"/>
      <c r="AS167" s="719"/>
      <c r="AT167" s="722"/>
      <c r="AU167" s="604"/>
      <c r="AV167" s="726"/>
      <c r="AW167" s="727"/>
      <c r="AX167" s="652"/>
      <c r="AY167" s="604"/>
      <c r="AZ167" s="606"/>
      <c r="BA167" s="606"/>
      <c r="BB167" s="601"/>
      <c r="BC167" s="602"/>
      <c r="BD167" s="600"/>
      <c r="BE167" s="660"/>
      <c r="BF167" s="668"/>
      <c r="BG167" s="668"/>
      <c r="BH167" s="668"/>
      <c r="BI167" s="668"/>
      <c r="BJ167" s="676"/>
      <c r="BK167" s="671"/>
      <c r="BL167" s="660"/>
      <c r="BM167" s="668"/>
      <c r="BN167" s="676"/>
      <c r="BO167" s="660"/>
      <c r="BP167" s="676"/>
      <c r="BQ167" s="660"/>
      <c r="BR167" s="678"/>
      <c r="BS167" s="668"/>
      <c r="BT167" s="676"/>
      <c r="BU167" s="649"/>
      <c r="BV167" s="660"/>
      <c r="BW167" s="676"/>
      <c r="BX167" s="649"/>
      <c r="BY167" s="660"/>
      <c r="BZ167" s="678"/>
      <c r="CA167" s="668"/>
      <c r="CB167" s="668"/>
      <c r="CC167" s="680"/>
      <c r="CD167" s="676"/>
      <c r="CE167" s="660"/>
      <c r="CF167" s="668"/>
      <c r="CG167" s="676"/>
      <c r="CH167" s="660"/>
      <c r="CI167" s="676"/>
      <c r="CJ167" s="649"/>
      <c r="CK167" s="660"/>
      <c r="CL167" s="676"/>
      <c r="CM167" s="649"/>
      <c r="CN167" s="20"/>
    </row>
    <row r="168" spans="1:92" ht="17.25" customHeight="1" x14ac:dyDescent="0.2">
      <c r="A168" s="685"/>
      <c r="B168" s="686"/>
      <c r="C168" s="687"/>
      <c r="D168" s="695"/>
      <c r="E168" s="696"/>
      <c r="F168" s="696"/>
      <c r="G168" s="696"/>
      <c r="H168" s="696"/>
      <c r="I168" s="697"/>
      <c r="J168" s="691"/>
      <c r="K168" s="691"/>
      <c r="L168" s="691"/>
      <c r="M168" s="691"/>
      <c r="N168" s="691"/>
      <c r="O168" s="691"/>
      <c r="P168" s="691"/>
      <c r="Q168" s="691"/>
      <c r="R168" s="691"/>
      <c r="S168" s="691"/>
      <c r="T168" s="691"/>
      <c r="U168" s="691"/>
      <c r="V168" s="691"/>
      <c r="W168" s="691"/>
      <c r="X168" s="691"/>
      <c r="Y168" s="691"/>
      <c r="Z168" s="145"/>
      <c r="AA168" s="702"/>
      <c r="AB168" s="139"/>
      <c r="AC168" s="139"/>
      <c r="AD168" s="707"/>
      <c r="AE168" s="708"/>
      <c r="AF168" s="708"/>
      <c r="AG168" s="708"/>
      <c r="AH168" s="708"/>
      <c r="AI168" s="709"/>
      <c r="AJ168" s="656"/>
      <c r="AK168" s="663"/>
      <c r="AL168" s="707"/>
      <c r="AM168" s="708"/>
      <c r="AN168" s="708"/>
      <c r="AO168" s="708"/>
      <c r="AP168" s="708"/>
      <c r="AQ168" s="709"/>
      <c r="AR168" s="716"/>
      <c r="AS168" s="719"/>
      <c r="AT168" s="722"/>
      <c r="AU168" s="604"/>
      <c r="AV168" s="726"/>
      <c r="AW168" s="727"/>
      <c r="AX168" s="651" t="s">
        <v>44</v>
      </c>
      <c r="AY168" s="603"/>
      <c r="AZ168" s="605"/>
      <c r="BA168" s="605"/>
      <c r="BB168" s="594"/>
      <c r="BC168" s="596"/>
      <c r="BD168" s="598"/>
      <c r="BE168" s="660"/>
      <c r="BF168" s="668"/>
      <c r="BG168" s="668"/>
      <c r="BH168" s="668"/>
      <c r="BI168" s="668"/>
      <c r="BJ168" s="676"/>
      <c r="BK168" s="671"/>
      <c r="BL168" s="660"/>
      <c r="BM168" s="668"/>
      <c r="BN168" s="676"/>
      <c r="BO168" s="660"/>
      <c r="BP168" s="676"/>
      <c r="BQ168" s="660"/>
      <c r="BR168" s="678"/>
      <c r="BS168" s="668"/>
      <c r="BT168" s="676"/>
      <c r="BU168" s="649"/>
      <c r="BV168" s="660"/>
      <c r="BW168" s="676"/>
      <c r="BX168" s="649"/>
      <c r="BY168" s="660"/>
      <c r="BZ168" s="678"/>
      <c r="CA168" s="668"/>
      <c r="CB168" s="668"/>
      <c r="CC168" s="680"/>
      <c r="CD168" s="676"/>
      <c r="CE168" s="660"/>
      <c r="CF168" s="668"/>
      <c r="CG168" s="676"/>
      <c r="CH168" s="660"/>
      <c r="CI168" s="676"/>
      <c r="CJ168" s="649"/>
      <c r="CK168" s="660"/>
      <c r="CL168" s="676"/>
      <c r="CM168" s="649"/>
      <c r="CN168" s="20"/>
    </row>
    <row r="169" spans="1:92" ht="17.25" customHeight="1" x14ac:dyDescent="0.2">
      <c r="A169" s="685"/>
      <c r="B169" s="686"/>
      <c r="C169" s="687"/>
      <c r="D169" s="695"/>
      <c r="E169" s="696"/>
      <c r="F169" s="696"/>
      <c r="G169" s="696"/>
      <c r="H169" s="696"/>
      <c r="I169" s="697"/>
      <c r="J169" s="653" t="s">
        <v>15</v>
      </c>
      <c r="K169" s="654"/>
      <c r="L169" s="654"/>
      <c r="M169" s="654"/>
      <c r="N169" s="654"/>
      <c r="O169" s="654"/>
      <c r="P169" s="654"/>
      <c r="Q169" s="654"/>
      <c r="R169" s="654"/>
      <c r="S169" s="654"/>
      <c r="T169" s="654"/>
      <c r="U169" s="654"/>
      <c r="V169" s="654"/>
      <c r="W169" s="654"/>
      <c r="X169" s="654"/>
      <c r="Y169" s="655"/>
      <c r="Z169" s="145"/>
      <c r="AA169" s="702"/>
      <c r="AB169" s="139"/>
      <c r="AC169" s="139"/>
      <c r="AD169" s="707"/>
      <c r="AE169" s="708"/>
      <c r="AF169" s="708"/>
      <c r="AG169" s="708"/>
      <c r="AH169" s="708"/>
      <c r="AI169" s="709"/>
      <c r="AJ169" s="656"/>
      <c r="AK169" s="658"/>
      <c r="AL169" s="707"/>
      <c r="AM169" s="708"/>
      <c r="AN169" s="708"/>
      <c r="AO169" s="708"/>
      <c r="AP169" s="708"/>
      <c r="AQ169" s="709"/>
      <c r="AR169" s="716"/>
      <c r="AS169" s="719"/>
      <c r="AT169" s="722"/>
      <c r="AU169" s="604"/>
      <c r="AV169" s="726"/>
      <c r="AW169" s="727"/>
      <c r="AX169" s="652"/>
      <c r="AY169" s="604"/>
      <c r="AZ169" s="606"/>
      <c r="BA169" s="606"/>
      <c r="BB169" s="601"/>
      <c r="BC169" s="602"/>
      <c r="BD169" s="600"/>
      <c r="BE169" s="660"/>
      <c r="BF169" s="660"/>
      <c r="BG169" s="660"/>
      <c r="BH169" s="660"/>
      <c r="BI169" s="660"/>
      <c r="BJ169" s="649"/>
      <c r="BK169" s="671"/>
      <c r="BL169" s="660"/>
      <c r="BM169" s="660"/>
      <c r="BN169" s="649"/>
      <c r="BO169" s="660"/>
      <c r="BP169" s="649"/>
      <c r="BQ169" s="660"/>
      <c r="BR169" s="666"/>
      <c r="BS169" s="668"/>
      <c r="BT169" s="649"/>
      <c r="BU169" s="649"/>
      <c r="BV169" s="660"/>
      <c r="BW169" s="676"/>
      <c r="BX169" s="649"/>
      <c r="BY169" s="649"/>
      <c r="BZ169" s="666"/>
      <c r="CA169" s="668"/>
      <c r="CB169" s="660"/>
      <c r="CC169" s="680"/>
      <c r="CD169" s="649"/>
      <c r="CE169" s="649"/>
      <c r="CF169" s="671" t="str">
        <f>MID(【入力シート】電気使用申込書!$O$20,1,1)</f>
        <v/>
      </c>
      <c r="CG169" s="671" t="str">
        <f>MID(【入力シート】電気使用申込書!$O$20,2,1)</f>
        <v/>
      </c>
      <c r="CH169" s="660"/>
      <c r="CI169" s="649"/>
      <c r="CJ169" s="649"/>
      <c r="CK169" s="660"/>
      <c r="CL169" s="676"/>
      <c r="CM169" s="649"/>
      <c r="CN169" s="20"/>
    </row>
    <row r="170" spans="1:92" ht="17.25" customHeight="1" x14ac:dyDescent="0.2">
      <c r="A170" s="685"/>
      <c r="B170" s="686"/>
      <c r="C170" s="687"/>
      <c r="D170" s="695"/>
      <c r="E170" s="696"/>
      <c r="F170" s="696"/>
      <c r="G170" s="696"/>
      <c r="H170" s="696"/>
      <c r="I170" s="697"/>
      <c r="J170" s="656" t="str">
        <f>IF(【入力シート】電気使用申込書!AF168="","",【入力シート】電気使用申込書!AF168)</f>
        <v/>
      </c>
      <c r="K170" s="662"/>
      <c r="L170" s="662"/>
      <c r="M170" s="662"/>
      <c r="N170" s="662"/>
      <c r="O170" s="662"/>
      <c r="P170" s="662"/>
      <c r="Q170" s="662"/>
      <c r="R170" s="662"/>
      <c r="S170" s="662"/>
      <c r="T170" s="662"/>
      <c r="U170" s="662"/>
      <c r="V170" s="662"/>
      <c r="W170" s="662"/>
      <c r="X170" s="662"/>
      <c r="Y170" s="663"/>
      <c r="Z170" s="145"/>
      <c r="AA170" s="702"/>
      <c r="AB170" s="139"/>
      <c r="AC170" s="139"/>
      <c r="AD170" s="707"/>
      <c r="AE170" s="708"/>
      <c r="AF170" s="708"/>
      <c r="AG170" s="708"/>
      <c r="AH170" s="708"/>
      <c r="AI170" s="709"/>
      <c r="AJ170" s="656"/>
      <c r="AK170" s="658"/>
      <c r="AL170" s="707"/>
      <c r="AM170" s="708"/>
      <c r="AN170" s="708"/>
      <c r="AO170" s="708"/>
      <c r="AP170" s="708"/>
      <c r="AQ170" s="709"/>
      <c r="AR170" s="716"/>
      <c r="AS170" s="719"/>
      <c r="AT170" s="722"/>
      <c r="AU170" s="604"/>
      <c r="AV170" s="726"/>
      <c r="AW170" s="727"/>
      <c r="AX170" s="651" t="s">
        <v>45</v>
      </c>
      <c r="AY170" s="603"/>
      <c r="AZ170" s="605"/>
      <c r="BA170" s="605"/>
      <c r="BB170" s="594"/>
      <c r="BC170" s="596"/>
      <c r="BD170" s="598"/>
      <c r="BE170" s="660"/>
      <c r="BF170" s="660"/>
      <c r="BG170" s="660"/>
      <c r="BH170" s="660"/>
      <c r="BI170" s="660"/>
      <c r="BJ170" s="649"/>
      <c r="BK170" s="671"/>
      <c r="BL170" s="660"/>
      <c r="BM170" s="660"/>
      <c r="BN170" s="649"/>
      <c r="BO170" s="660"/>
      <c r="BP170" s="649"/>
      <c r="BQ170" s="660"/>
      <c r="BR170" s="666"/>
      <c r="BS170" s="668"/>
      <c r="BT170" s="649"/>
      <c r="BU170" s="649"/>
      <c r="BV170" s="660"/>
      <c r="BW170" s="676"/>
      <c r="BX170" s="649"/>
      <c r="BY170" s="649"/>
      <c r="BZ170" s="666"/>
      <c r="CA170" s="668"/>
      <c r="CB170" s="660"/>
      <c r="CC170" s="680"/>
      <c r="CD170" s="649"/>
      <c r="CE170" s="649"/>
      <c r="CF170" s="671"/>
      <c r="CG170" s="671"/>
      <c r="CH170" s="660"/>
      <c r="CI170" s="649"/>
      <c r="CJ170" s="649"/>
      <c r="CK170" s="660"/>
      <c r="CL170" s="676"/>
      <c r="CM170" s="649"/>
      <c r="CN170" s="20"/>
    </row>
    <row r="171" spans="1:92" ht="17.25" customHeight="1" x14ac:dyDescent="0.2">
      <c r="A171" s="688"/>
      <c r="B171" s="689"/>
      <c r="C171" s="690"/>
      <c r="D171" s="698"/>
      <c r="E171" s="699"/>
      <c r="F171" s="699"/>
      <c r="G171" s="699"/>
      <c r="H171" s="699"/>
      <c r="I171" s="700"/>
      <c r="J171" s="657"/>
      <c r="K171" s="664"/>
      <c r="L171" s="664"/>
      <c r="M171" s="664"/>
      <c r="N171" s="664"/>
      <c r="O171" s="664"/>
      <c r="P171" s="664"/>
      <c r="Q171" s="664"/>
      <c r="R171" s="664"/>
      <c r="S171" s="664"/>
      <c r="T171" s="664"/>
      <c r="U171" s="664"/>
      <c r="V171" s="664"/>
      <c r="W171" s="664"/>
      <c r="X171" s="664"/>
      <c r="Y171" s="665"/>
      <c r="Z171" s="147"/>
      <c r="AA171" s="703"/>
      <c r="AB171" s="62"/>
      <c r="AC171" s="62"/>
      <c r="AD171" s="710"/>
      <c r="AE171" s="711"/>
      <c r="AF171" s="711"/>
      <c r="AG171" s="711"/>
      <c r="AH171" s="711"/>
      <c r="AI171" s="712"/>
      <c r="AJ171" s="657"/>
      <c r="AK171" s="659"/>
      <c r="AL171" s="710"/>
      <c r="AM171" s="711"/>
      <c r="AN171" s="711"/>
      <c r="AO171" s="711"/>
      <c r="AP171" s="711"/>
      <c r="AQ171" s="712"/>
      <c r="AR171" s="717"/>
      <c r="AS171" s="720"/>
      <c r="AT171" s="723"/>
      <c r="AU171" s="728"/>
      <c r="AV171" s="729"/>
      <c r="AW171" s="730"/>
      <c r="AX171" s="652"/>
      <c r="AY171" s="604"/>
      <c r="AZ171" s="606"/>
      <c r="BA171" s="606"/>
      <c r="BB171" s="601"/>
      <c r="BC171" s="602"/>
      <c r="BD171" s="600"/>
      <c r="BE171" s="661"/>
      <c r="BF171" s="661"/>
      <c r="BG171" s="661"/>
      <c r="BH171" s="661"/>
      <c r="BI171" s="661"/>
      <c r="BJ171" s="650"/>
      <c r="BK171" s="672"/>
      <c r="BL171" s="661"/>
      <c r="BM171" s="661"/>
      <c r="BN171" s="650"/>
      <c r="BO171" s="661"/>
      <c r="BP171" s="650"/>
      <c r="BQ171" s="661"/>
      <c r="BR171" s="667"/>
      <c r="BS171" s="669"/>
      <c r="BT171" s="650"/>
      <c r="BU171" s="650"/>
      <c r="BV171" s="661"/>
      <c r="BW171" s="679"/>
      <c r="BX171" s="650"/>
      <c r="BY171" s="650"/>
      <c r="BZ171" s="667"/>
      <c r="CA171" s="669"/>
      <c r="CB171" s="661"/>
      <c r="CC171" s="681"/>
      <c r="CD171" s="650"/>
      <c r="CE171" s="650"/>
      <c r="CF171" s="672"/>
      <c r="CG171" s="672"/>
      <c r="CH171" s="661"/>
      <c r="CI171" s="650"/>
      <c r="CJ171" s="650"/>
      <c r="CK171" s="661"/>
      <c r="CL171" s="679"/>
      <c r="CM171" s="650"/>
      <c r="CN171" s="20"/>
    </row>
    <row r="172" spans="1:92" ht="17.25" customHeight="1" x14ac:dyDescent="0.2">
      <c r="A172" s="682">
        <v>26</v>
      </c>
      <c r="B172" s="683"/>
      <c r="C172" s="684"/>
      <c r="D172" s="692">
        <f>【入力シート】電気使用申込書!D174</f>
        <v>0</v>
      </c>
      <c r="E172" s="693"/>
      <c r="F172" s="693"/>
      <c r="G172" s="693"/>
      <c r="H172" s="693"/>
      <c r="I172" s="694"/>
      <c r="J172" s="691" t="str">
        <f>IF(【入力シート】電気使用申込書!P174="","",【入力シート】電気使用申込書!P174)</f>
        <v/>
      </c>
      <c r="K172" s="691"/>
      <c r="L172" s="691"/>
      <c r="M172" s="691"/>
      <c r="N172" s="691"/>
      <c r="O172" s="691"/>
      <c r="P172" s="691"/>
      <c r="Q172" s="691"/>
      <c r="R172" s="691"/>
      <c r="S172" s="691"/>
      <c r="T172" s="691"/>
      <c r="U172" s="691"/>
      <c r="V172" s="691"/>
      <c r="W172" s="691"/>
      <c r="X172" s="691"/>
      <c r="Y172" s="691"/>
      <c r="Z172" s="143" t="str">
        <f>IF(【入力シート】電気使用申込書!AV174="","",【入力シート】電気使用申込書!AV174)</f>
        <v/>
      </c>
      <c r="AA172" s="701"/>
      <c r="AB172" s="80" t="str">
        <f>【入力シート】電気使用申込書!AX174</f>
        <v>ｋＶＡ</v>
      </c>
      <c r="AC172" s="80"/>
      <c r="AD172" s="704" t="str">
        <f>IF(AD166="","",AD166)</f>
        <v/>
      </c>
      <c r="AE172" s="705"/>
      <c r="AF172" s="705"/>
      <c r="AG172" s="705"/>
      <c r="AH172" s="705"/>
      <c r="AI172" s="706"/>
      <c r="AJ172" s="713"/>
      <c r="AK172" s="714"/>
      <c r="AL172" s="704" t="str">
        <f>IF(AL166="","",AL166)</f>
        <v/>
      </c>
      <c r="AM172" s="705"/>
      <c r="AN172" s="705"/>
      <c r="AO172" s="705"/>
      <c r="AP172" s="705"/>
      <c r="AQ172" s="706"/>
      <c r="AR172" s="715" t="str">
        <f>IF(【入力シート】電気使用申込書!X20="","",IF(【入力シート】電気使用申込書!$X$20="単相３線式",2,1))</f>
        <v/>
      </c>
      <c r="AS172" s="718"/>
      <c r="AT172" s="721"/>
      <c r="AU172" s="603"/>
      <c r="AV172" s="724"/>
      <c r="AW172" s="725"/>
      <c r="AX172" s="731" t="s">
        <v>43</v>
      </c>
      <c r="AY172" s="603"/>
      <c r="AZ172" s="605"/>
      <c r="BA172" s="605"/>
      <c r="BB172" s="594"/>
      <c r="BC172" s="596"/>
      <c r="BD172" s="598"/>
      <c r="BE172" s="660"/>
      <c r="BF172" s="668"/>
      <c r="BG172" s="668"/>
      <c r="BH172" s="668"/>
      <c r="BI172" s="668"/>
      <c r="BJ172" s="676"/>
      <c r="BK172" s="670" t="str">
        <f>AR172</f>
        <v/>
      </c>
      <c r="BL172" s="673"/>
      <c r="BM172" s="674"/>
      <c r="BN172" s="675"/>
      <c r="BO172" s="660"/>
      <c r="BP172" s="676"/>
      <c r="BQ172" s="673"/>
      <c r="BR172" s="677"/>
      <c r="BS172" s="674"/>
      <c r="BT172" s="675"/>
      <c r="BU172" s="648"/>
      <c r="BV172" s="673"/>
      <c r="BW172" s="675"/>
      <c r="BX172" s="648"/>
      <c r="BY172" s="660"/>
      <c r="BZ172" s="678"/>
      <c r="CA172" s="668"/>
      <c r="CB172" s="668"/>
      <c r="CC172" s="680"/>
      <c r="CD172" s="676"/>
      <c r="CE172" s="660"/>
      <c r="CF172" s="668"/>
      <c r="CG172" s="676"/>
      <c r="CH172" s="673"/>
      <c r="CI172" s="675"/>
      <c r="CJ172" s="648"/>
      <c r="CK172" s="673"/>
      <c r="CL172" s="675"/>
      <c r="CM172" s="648"/>
      <c r="CN172" s="20"/>
    </row>
    <row r="173" spans="1:92" ht="17.25" customHeight="1" x14ac:dyDescent="0.2">
      <c r="A173" s="685"/>
      <c r="B173" s="686"/>
      <c r="C173" s="687"/>
      <c r="D173" s="695"/>
      <c r="E173" s="696"/>
      <c r="F173" s="696"/>
      <c r="G173" s="696"/>
      <c r="H173" s="696"/>
      <c r="I173" s="697"/>
      <c r="J173" s="691"/>
      <c r="K173" s="691"/>
      <c r="L173" s="691"/>
      <c r="M173" s="691"/>
      <c r="N173" s="691"/>
      <c r="O173" s="691"/>
      <c r="P173" s="691"/>
      <c r="Q173" s="691"/>
      <c r="R173" s="691"/>
      <c r="S173" s="691"/>
      <c r="T173" s="691"/>
      <c r="U173" s="691"/>
      <c r="V173" s="691"/>
      <c r="W173" s="691"/>
      <c r="X173" s="691"/>
      <c r="Y173" s="691"/>
      <c r="Z173" s="145"/>
      <c r="AA173" s="702"/>
      <c r="AB173" s="139"/>
      <c r="AC173" s="139"/>
      <c r="AD173" s="707"/>
      <c r="AE173" s="708"/>
      <c r="AF173" s="708"/>
      <c r="AG173" s="708"/>
      <c r="AH173" s="708"/>
      <c r="AI173" s="709"/>
      <c r="AJ173" s="656"/>
      <c r="AK173" s="663"/>
      <c r="AL173" s="707"/>
      <c r="AM173" s="708"/>
      <c r="AN173" s="708"/>
      <c r="AO173" s="708"/>
      <c r="AP173" s="708"/>
      <c r="AQ173" s="709"/>
      <c r="AR173" s="716"/>
      <c r="AS173" s="719"/>
      <c r="AT173" s="722"/>
      <c r="AU173" s="604"/>
      <c r="AV173" s="726"/>
      <c r="AW173" s="727"/>
      <c r="AX173" s="652"/>
      <c r="AY173" s="604"/>
      <c r="AZ173" s="606"/>
      <c r="BA173" s="606"/>
      <c r="BB173" s="601"/>
      <c r="BC173" s="602"/>
      <c r="BD173" s="600"/>
      <c r="BE173" s="660"/>
      <c r="BF173" s="668"/>
      <c r="BG173" s="668"/>
      <c r="BH173" s="668"/>
      <c r="BI173" s="668"/>
      <c r="BJ173" s="676"/>
      <c r="BK173" s="671"/>
      <c r="BL173" s="660"/>
      <c r="BM173" s="668"/>
      <c r="BN173" s="676"/>
      <c r="BO173" s="660"/>
      <c r="BP173" s="676"/>
      <c r="BQ173" s="660"/>
      <c r="BR173" s="678"/>
      <c r="BS173" s="668"/>
      <c r="BT173" s="676"/>
      <c r="BU173" s="649"/>
      <c r="BV173" s="660"/>
      <c r="BW173" s="676"/>
      <c r="BX173" s="649"/>
      <c r="BY173" s="660"/>
      <c r="BZ173" s="678"/>
      <c r="CA173" s="668"/>
      <c r="CB173" s="668"/>
      <c r="CC173" s="680"/>
      <c r="CD173" s="676"/>
      <c r="CE173" s="660"/>
      <c r="CF173" s="668"/>
      <c r="CG173" s="676"/>
      <c r="CH173" s="660"/>
      <c r="CI173" s="676"/>
      <c r="CJ173" s="649"/>
      <c r="CK173" s="660"/>
      <c r="CL173" s="676"/>
      <c r="CM173" s="649"/>
      <c r="CN173" s="20"/>
    </row>
    <row r="174" spans="1:92" ht="17.25" customHeight="1" x14ac:dyDescent="0.2">
      <c r="A174" s="685"/>
      <c r="B174" s="686"/>
      <c r="C174" s="687"/>
      <c r="D174" s="695"/>
      <c r="E174" s="696"/>
      <c r="F174" s="696"/>
      <c r="G174" s="696"/>
      <c r="H174" s="696"/>
      <c r="I174" s="697"/>
      <c r="J174" s="691"/>
      <c r="K174" s="691"/>
      <c r="L174" s="691"/>
      <c r="M174" s="691"/>
      <c r="N174" s="691"/>
      <c r="O174" s="691"/>
      <c r="P174" s="691"/>
      <c r="Q174" s="691"/>
      <c r="R174" s="691"/>
      <c r="S174" s="691"/>
      <c r="T174" s="691"/>
      <c r="U174" s="691"/>
      <c r="V174" s="691"/>
      <c r="W174" s="691"/>
      <c r="X174" s="691"/>
      <c r="Y174" s="691"/>
      <c r="Z174" s="145"/>
      <c r="AA174" s="702"/>
      <c r="AB174" s="139"/>
      <c r="AC174" s="139"/>
      <c r="AD174" s="707"/>
      <c r="AE174" s="708"/>
      <c r="AF174" s="708"/>
      <c r="AG174" s="708"/>
      <c r="AH174" s="708"/>
      <c r="AI174" s="709"/>
      <c r="AJ174" s="656"/>
      <c r="AK174" s="663"/>
      <c r="AL174" s="707"/>
      <c r="AM174" s="708"/>
      <c r="AN174" s="708"/>
      <c r="AO174" s="708"/>
      <c r="AP174" s="708"/>
      <c r="AQ174" s="709"/>
      <c r="AR174" s="716"/>
      <c r="AS174" s="719"/>
      <c r="AT174" s="722"/>
      <c r="AU174" s="604"/>
      <c r="AV174" s="726"/>
      <c r="AW174" s="727"/>
      <c r="AX174" s="651" t="s">
        <v>44</v>
      </c>
      <c r="AY174" s="603"/>
      <c r="AZ174" s="605"/>
      <c r="BA174" s="605"/>
      <c r="BB174" s="594"/>
      <c r="BC174" s="596"/>
      <c r="BD174" s="598"/>
      <c r="BE174" s="660"/>
      <c r="BF174" s="668"/>
      <c r="BG174" s="668"/>
      <c r="BH174" s="668"/>
      <c r="BI174" s="668"/>
      <c r="BJ174" s="676"/>
      <c r="BK174" s="671"/>
      <c r="BL174" s="660"/>
      <c r="BM174" s="668"/>
      <c r="BN174" s="676"/>
      <c r="BO174" s="660"/>
      <c r="BP174" s="676"/>
      <c r="BQ174" s="660"/>
      <c r="BR174" s="678"/>
      <c r="BS174" s="668"/>
      <c r="BT174" s="676"/>
      <c r="BU174" s="649"/>
      <c r="BV174" s="660"/>
      <c r="BW174" s="676"/>
      <c r="BX174" s="649"/>
      <c r="BY174" s="660"/>
      <c r="BZ174" s="678"/>
      <c r="CA174" s="668"/>
      <c r="CB174" s="668"/>
      <c r="CC174" s="680"/>
      <c r="CD174" s="676"/>
      <c r="CE174" s="660"/>
      <c r="CF174" s="668"/>
      <c r="CG174" s="676"/>
      <c r="CH174" s="660"/>
      <c r="CI174" s="676"/>
      <c r="CJ174" s="649"/>
      <c r="CK174" s="660"/>
      <c r="CL174" s="676"/>
      <c r="CM174" s="649"/>
      <c r="CN174" s="20"/>
    </row>
    <row r="175" spans="1:92" ht="17.25" customHeight="1" x14ac:dyDescent="0.2">
      <c r="A175" s="685"/>
      <c r="B175" s="686"/>
      <c r="C175" s="687"/>
      <c r="D175" s="695"/>
      <c r="E175" s="696"/>
      <c r="F175" s="696"/>
      <c r="G175" s="696"/>
      <c r="H175" s="696"/>
      <c r="I175" s="697"/>
      <c r="J175" s="653" t="s">
        <v>15</v>
      </c>
      <c r="K175" s="654"/>
      <c r="L175" s="654"/>
      <c r="M175" s="654"/>
      <c r="N175" s="654"/>
      <c r="O175" s="654"/>
      <c r="P175" s="654"/>
      <c r="Q175" s="654"/>
      <c r="R175" s="654"/>
      <c r="S175" s="654"/>
      <c r="T175" s="654"/>
      <c r="U175" s="654"/>
      <c r="V175" s="654"/>
      <c r="W175" s="654"/>
      <c r="X175" s="654"/>
      <c r="Y175" s="655"/>
      <c r="Z175" s="145"/>
      <c r="AA175" s="702"/>
      <c r="AB175" s="139"/>
      <c r="AC175" s="139"/>
      <c r="AD175" s="707"/>
      <c r="AE175" s="708"/>
      <c r="AF175" s="708"/>
      <c r="AG175" s="708"/>
      <c r="AH175" s="708"/>
      <c r="AI175" s="709"/>
      <c r="AJ175" s="656"/>
      <c r="AK175" s="658"/>
      <c r="AL175" s="707"/>
      <c r="AM175" s="708"/>
      <c r="AN175" s="708"/>
      <c r="AO175" s="708"/>
      <c r="AP175" s="708"/>
      <c r="AQ175" s="709"/>
      <c r="AR175" s="716"/>
      <c r="AS175" s="719"/>
      <c r="AT175" s="722"/>
      <c r="AU175" s="604"/>
      <c r="AV175" s="726"/>
      <c r="AW175" s="727"/>
      <c r="AX175" s="652"/>
      <c r="AY175" s="604"/>
      <c r="AZ175" s="606"/>
      <c r="BA175" s="606"/>
      <c r="BB175" s="601"/>
      <c r="BC175" s="602"/>
      <c r="BD175" s="600"/>
      <c r="BE175" s="660"/>
      <c r="BF175" s="660"/>
      <c r="BG175" s="660"/>
      <c r="BH175" s="660"/>
      <c r="BI175" s="660"/>
      <c r="BJ175" s="649"/>
      <c r="BK175" s="671"/>
      <c r="BL175" s="660"/>
      <c r="BM175" s="660"/>
      <c r="BN175" s="649"/>
      <c r="BO175" s="660"/>
      <c r="BP175" s="649"/>
      <c r="BQ175" s="660"/>
      <c r="BR175" s="666"/>
      <c r="BS175" s="668"/>
      <c r="BT175" s="649"/>
      <c r="BU175" s="649"/>
      <c r="BV175" s="660"/>
      <c r="BW175" s="676"/>
      <c r="BX175" s="649"/>
      <c r="BY175" s="649"/>
      <c r="BZ175" s="666"/>
      <c r="CA175" s="668"/>
      <c r="CB175" s="660"/>
      <c r="CC175" s="680"/>
      <c r="CD175" s="649"/>
      <c r="CE175" s="649"/>
      <c r="CF175" s="671" t="str">
        <f>MID(【入力シート】電気使用申込書!$O$20,1,1)</f>
        <v/>
      </c>
      <c r="CG175" s="671" t="str">
        <f>MID(【入力シート】電気使用申込書!$O$20,2,1)</f>
        <v/>
      </c>
      <c r="CH175" s="660"/>
      <c r="CI175" s="649"/>
      <c r="CJ175" s="649"/>
      <c r="CK175" s="660"/>
      <c r="CL175" s="676"/>
      <c r="CM175" s="649"/>
      <c r="CN175" s="20"/>
    </row>
    <row r="176" spans="1:92" ht="17.25" customHeight="1" x14ac:dyDescent="0.2">
      <c r="A176" s="685"/>
      <c r="B176" s="686"/>
      <c r="C176" s="687"/>
      <c r="D176" s="695"/>
      <c r="E176" s="696"/>
      <c r="F176" s="696"/>
      <c r="G176" s="696"/>
      <c r="H176" s="696"/>
      <c r="I176" s="697"/>
      <c r="J176" s="656" t="str">
        <f>IF(【入力シート】電気使用申込書!AF174="","",【入力シート】電気使用申込書!AF174)</f>
        <v/>
      </c>
      <c r="K176" s="662"/>
      <c r="L176" s="662"/>
      <c r="M176" s="662"/>
      <c r="N176" s="662"/>
      <c r="O176" s="662"/>
      <c r="P176" s="662"/>
      <c r="Q176" s="662"/>
      <c r="R176" s="662"/>
      <c r="S176" s="662"/>
      <c r="T176" s="662"/>
      <c r="U176" s="662"/>
      <c r="V176" s="662"/>
      <c r="W176" s="662"/>
      <c r="X176" s="662"/>
      <c r="Y176" s="663"/>
      <c r="Z176" s="145"/>
      <c r="AA176" s="702"/>
      <c r="AB176" s="139"/>
      <c r="AC176" s="139"/>
      <c r="AD176" s="707"/>
      <c r="AE176" s="708"/>
      <c r="AF176" s="708"/>
      <c r="AG176" s="708"/>
      <c r="AH176" s="708"/>
      <c r="AI176" s="709"/>
      <c r="AJ176" s="656"/>
      <c r="AK176" s="658"/>
      <c r="AL176" s="707"/>
      <c r="AM176" s="708"/>
      <c r="AN176" s="708"/>
      <c r="AO176" s="708"/>
      <c r="AP176" s="708"/>
      <c r="AQ176" s="709"/>
      <c r="AR176" s="716"/>
      <c r="AS176" s="719"/>
      <c r="AT176" s="722"/>
      <c r="AU176" s="604"/>
      <c r="AV176" s="726"/>
      <c r="AW176" s="727"/>
      <c r="AX176" s="651" t="s">
        <v>45</v>
      </c>
      <c r="AY176" s="603"/>
      <c r="AZ176" s="605"/>
      <c r="BA176" s="605"/>
      <c r="BB176" s="594"/>
      <c r="BC176" s="596"/>
      <c r="BD176" s="598"/>
      <c r="BE176" s="660"/>
      <c r="BF176" s="660"/>
      <c r="BG176" s="660"/>
      <c r="BH176" s="660"/>
      <c r="BI176" s="660"/>
      <c r="BJ176" s="649"/>
      <c r="BK176" s="671"/>
      <c r="BL176" s="660"/>
      <c r="BM176" s="660"/>
      <c r="BN176" s="649"/>
      <c r="BO176" s="660"/>
      <c r="BP176" s="649"/>
      <c r="BQ176" s="660"/>
      <c r="BR176" s="666"/>
      <c r="BS176" s="668"/>
      <c r="BT176" s="649"/>
      <c r="BU176" s="649"/>
      <c r="BV176" s="660"/>
      <c r="BW176" s="676"/>
      <c r="BX176" s="649"/>
      <c r="BY176" s="649"/>
      <c r="BZ176" s="666"/>
      <c r="CA176" s="668"/>
      <c r="CB176" s="660"/>
      <c r="CC176" s="680"/>
      <c r="CD176" s="649"/>
      <c r="CE176" s="649"/>
      <c r="CF176" s="671"/>
      <c r="CG176" s="671"/>
      <c r="CH176" s="660"/>
      <c r="CI176" s="649"/>
      <c r="CJ176" s="649"/>
      <c r="CK176" s="660"/>
      <c r="CL176" s="676"/>
      <c r="CM176" s="649"/>
      <c r="CN176" s="20"/>
    </row>
    <row r="177" spans="1:92" ht="17.25" customHeight="1" x14ac:dyDescent="0.2">
      <c r="A177" s="688"/>
      <c r="B177" s="689"/>
      <c r="C177" s="690"/>
      <c r="D177" s="698"/>
      <c r="E177" s="699"/>
      <c r="F177" s="699"/>
      <c r="G177" s="699"/>
      <c r="H177" s="699"/>
      <c r="I177" s="700"/>
      <c r="J177" s="657"/>
      <c r="K177" s="664"/>
      <c r="L177" s="664"/>
      <c r="M177" s="664"/>
      <c r="N177" s="664"/>
      <c r="O177" s="664"/>
      <c r="P177" s="664"/>
      <c r="Q177" s="664"/>
      <c r="R177" s="664"/>
      <c r="S177" s="664"/>
      <c r="T177" s="664"/>
      <c r="U177" s="664"/>
      <c r="V177" s="664"/>
      <c r="W177" s="664"/>
      <c r="X177" s="664"/>
      <c r="Y177" s="665"/>
      <c r="Z177" s="147"/>
      <c r="AA177" s="703"/>
      <c r="AB177" s="62"/>
      <c r="AC177" s="62"/>
      <c r="AD177" s="710"/>
      <c r="AE177" s="711"/>
      <c r="AF177" s="711"/>
      <c r="AG177" s="711"/>
      <c r="AH177" s="711"/>
      <c r="AI177" s="712"/>
      <c r="AJ177" s="657"/>
      <c r="AK177" s="659"/>
      <c r="AL177" s="710"/>
      <c r="AM177" s="711"/>
      <c r="AN177" s="711"/>
      <c r="AO177" s="711"/>
      <c r="AP177" s="711"/>
      <c r="AQ177" s="712"/>
      <c r="AR177" s="717"/>
      <c r="AS177" s="720"/>
      <c r="AT177" s="723"/>
      <c r="AU177" s="728"/>
      <c r="AV177" s="729"/>
      <c r="AW177" s="730"/>
      <c r="AX177" s="652"/>
      <c r="AY177" s="604"/>
      <c r="AZ177" s="606"/>
      <c r="BA177" s="606"/>
      <c r="BB177" s="601"/>
      <c r="BC177" s="602"/>
      <c r="BD177" s="600"/>
      <c r="BE177" s="661"/>
      <c r="BF177" s="661"/>
      <c r="BG177" s="661"/>
      <c r="BH177" s="661"/>
      <c r="BI177" s="661"/>
      <c r="BJ177" s="650"/>
      <c r="BK177" s="672"/>
      <c r="BL177" s="661"/>
      <c r="BM177" s="661"/>
      <c r="BN177" s="650"/>
      <c r="BO177" s="661"/>
      <c r="BP177" s="650"/>
      <c r="BQ177" s="661"/>
      <c r="BR177" s="667"/>
      <c r="BS177" s="669"/>
      <c r="BT177" s="650"/>
      <c r="BU177" s="650"/>
      <c r="BV177" s="661"/>
      <c r="BW177" s="679"/>
      <c r="BX177" s="650"/>
      <c r="BY177" s="650"/>
      <c r="BZ177" s="667"/>
      <c r="CA177" s="669"/>
      <c r="CB177" s="661"/>
      <c r="CC177" s="681"/>
      <c r="CD177" s="650"/>
      <c r="CE177" s="650"/>
      <c r="CF177" s="672"/>
      <c r="CG177" s="672"/>
      <c r="CH177" s="661"/>
      <c r="CI177" s="650"/>
      <c r="CJ177" s="650"/>
      <c r="CK177" s="661"/>
      <c r="CL177" s="679"/>
      <c r="CM177" s="650"/>
      <c r="CN177" s="20"/>
    </row>
    <row r="178" spans="1:92" ht="17.25" customHeight="1" x14ac:dyDescent="0.2">
      <c r="A178" s="682">
        <v>27</v>
      </c>
      <c r="B178" s="683"/>
      <c r="C178" s="684"/>
      <c r="D178" s="692">
        <f>【入力シート】電気使用申込書!D180</f>
        <v>0</v>
      </c>
      <c r="E178" s="693"/>
      <c r="F178" s="693"/>
      <c r="G178" s="693"/>
      <c r="H178" s="693"/>
      <c r="I178" s="694"/>
      <c r="J178" s="691" t="str">
        <f>IF(【入力シート】電気使用申込書!P180="","",【入力シート】電気使用申込書!P180)</f>
        <v/>
      </c>
      <c r="K178" s="691"/>
      <c r="L178" s="691"/>
      <c r="M178" s="691"/>
      <c r="N178" s="691"/>
      <c r="O178" s="691"/>
      <c r="P178" s="691"/>
      <c r="Q178" s="691"/>
      <c r="R178" s="691"/>
      <c r="S178" s="691"/>
      <c r="T178" s="691"/>
      <c r="U178" s="691"/>
      <c r="V178" s="691"/>
      <c r="W178" s="691"/>
      <c r="X178" s="691"/>
      <c r="Y178" s="691"/>
      <c r="Z178" s="143" t="str">
        <f>IF(【入力シート】電気使用申込書!AV180="","",【入力シート】電気使用申込書!AV180)</f>
        <v/>
      </c>
      <c r="AA178" s="701"/>
      <c r="AB178" s="80" t="str">
        <f>【入力シート】電気使用申込書!AX180</f>
        <v>ｋＶＡ</v>
      </c>
      <c r="AC178" s="80"/>
      <c r="AD178" s="704" t="str">
        <f>IF(AD172="","",AD172)</f>
        <v/>
      </c>
      <c r="AE178" s="705"/>
      <c r="AF178" s="705"/>
      <c r="AG178" s="705"/>
      <c r="AH178" s="705"/>
      <c r="AI178" s="706"/>
      <c r="AJ178" s="713"/>
      <c r="AK178" s="714"/>
      <c r="AL178" s="704" t="str">
        <f>IF(AL172="","",AL172)</f>
        <v/>
      </c>
      <c r="AM178" s="705"/>
      <c r="AN178" s="705"/>
      <c r="AO178" s="705"/>
      <c r="AP178" s="705"/>
      <c r="AQ178" s="706"/>
      <c r="AR178" s="715" t="str">
        <f>IF(【入力シート】電気使用申込書!X20="","",IF(【入力シート】電気使用申込書!$X$20="単相３線式",2,1))</f>
        <v/>
      </c>
      <c r="AS178" s="718"/>
      <c r="AT178" s="721"/>
      <c r="AU178" s="603"/>
      <c r="AV178" s="724"/>
      <c r="AW178" s="725"/>
      <c r="AX178" s="731" t="s">
        <v>43</v>
      </c>
      <c r="AY178" s="603"/>
      <c r="AZ178" s="605"/>
      <c r="BA178" s="605"/>
      <c r="BB178" s="594"/>
      <c r="BC178" s="596"/>
      <c r="BD178" s="598"/>
      <c r="BE178" s="660"/>
      <c r="BF178" s="668"/>
      <c r="BG178" s="668"/>
      <c r="BH178" s="668"/>
      <c r="BI178" s="668"/>
      <c r="BJ178" s="676"/>
      <c r="BK178" s="670" t="str">
        <f>AR178</f>
        <v/>
      </c>
      <c r="BL178" s="673"/>
      <c r="BM178" s="674"/>
      <c r="BN178" s="675"/>
      <c r="BO178" s="660"/>
      <c r="BP178" s="676"/>
      <c r="BQ178" s="673"/>
      <c r="BR178" s="677"/>
      <c r="BS178" s="674"/>
      <c r="BT178" s="675"/>
      <c r="BU178" s="648"/>
      <c r="BV178" s="673"/>
      <c r="BW178" s="675"/>
      <c r="BX178" s="648"/>
      <c r="BY178" s="660"/>
      <c r="BZ178" s="678"/>
      <c r="CA178" s="668"/>
      <c r="CB178" s="668"/>
      <c r="CC178" s="680"/>
      <c r="CD178" s="676"/>
      <c r="CE178" s="660"/>
      <c r="CF178" s="668"/>
      <c r="CG178" s="676"/>
      <c r="CH178" s="673"/>
      <c r="CI178" s="675"/>
      <c r="CJ178" s="648"/>
      <c r="CK178" s="673"/>
      <c r="CL178" s="675"/>
      <c r="CM178" s="648"/>
      <c r="CN178" s="20"/>
    </row>
    <row r="179" spans="1:92" ht="17.25" customHeight="1" x14ac:dyDescent="0.2">
      <c r="A179" s="685"/>
      <c r="B179" s="686"/>
      <c r="C179" s="687"/>
      <c r="D179" s="695"/>
      <c r="E179" s="696"/>
      <c r="F179" s="696"/>
      <c r="G179" s="696"/>
      <c r="H179" s="696"/>
      <c r="I179" s="697"/>
      <c r="J179" s="691"/>
      <c r="K179" s="691"/>
      <c r="L179" s="691"/>
      <c r="M179" s="691"/>
      <c r="N179" s="691"/>
      <c r="O179" s="691"/>
      <c r="P179" s="691"/>
      <c r="Q179" s="691"/>
      <c r="R179" s="691"/>
      <c r="S179" s="691"/>
      <c r="T179" s="691"/>
      <c r="U179" s="691"/>
      <c r="V179" s="691"/>
      <c r="W179" s="691"/>
      <c r="X179" s="691"/>
      <c r="Y179" s="691"/>
      <c r="Z179" s="145"/>
      <c r="AA179" s="702"/>
      <c r="AB179" s="139"/>
      <c r="AC179" s="139"/>
      <c r="AD179" s="707"/>
      <c r="AE179" s="708"/>
      <c r="AF179" s="708"/>
      <c r="AG179" s="708"/>
      <c r="AH179" s="708"/>
      <c r="AI179" s="709"/>
      <c r="AJ179" s="656"/>
      <c r="AK179" s="663"/>
      <c r="AL179" s="707"/>
      <c r="AM179" s="708"/>
      <c r="AN179" s="708"/>
      <c r="AO179" s="708"/>
      <c r="AP179" s="708"/>
      <c r="AQ179" s="709"/>
      <c r="AR179" s="716"/>
      <c r="AS179" s="719"/>
      <c r="AT179" s="722"/>
      <c r="AU179" s="604"/>
      <c r="AV179" s="726"/>
      <c r="AW179" s="727"/>
      <c r="AX179" s="652"/>
      <c r="AY179" s="604"/>
      <c r="AZ179" s="606"/>
      <c r="BA179" s="606"/>
      <c r="BB179" s="601"/>
      <c r="BC179" s="602"/>
      <c r="BD179" s="600"/>
      <c r="BE179" s="660"/>
      <c r="BF179" s="668"/>
      <c r="BG179" s="668"/>
      <c r="BH179" s="668"/>
      <c r="BI179" s="668"/>
      <c r="BJ179" s="676"/>
      <c r="BK179" s="671"/>
      <c r="BL179" s="660"/>
      <c r="BM179" s="668"/>
      <c r="BN179" s="676"/>
      <c r="BO179" s="660"/>
      <c r="BP179" s="676"/>
      <c r="BQ179" s="660"/>
      <c r="BR179" s="678"/>
      <c r="BS179" s="668"/>
      <c r="BT179" s="676"/>
      <c r="BU179" s="649"/>
      <c r="BV179" s="660"/>
      <c r="BW179" s="676"/>
      <c r="BX179" s="649"/>
      <c r="BY179" s="660"/>
      <c r="BZ179" s="678"/>
      <c r="CA179" s="668"/>
      <c r="CB179" s="668"/>
      <c r="CC179" s="680"/>
      <c r="CD179" s="676"/>
      <c r="CE179" s="660"/>
      <c r="CF179" s="668"/>
      <c r="CG179" s="676"/>
      <c r="CH179" s="660"/>
      <c r="CI179" s="676"/>
      <c r="CJ179" s="649"/>
      <c r="CK179" s="660"/>
      <c r="CL179" s="676"/>
      <c r="CM179" s="649"/>
      <c r="CN179" s="20"/>
    </row>
    <row r="180" spans="1:92" ht="17.25" customHeight="1" x14ac:dyDescent="0.2">
      <c r="A180" s="685"/>
      <c r="B180" s="686"/>
      <c r="C180" s="687"/>
      <c r="D180" s="695"/>
      <c r="E180" s="696"/>
      <c r="F180" s="696"/>
      <c r="G180" s="696"/>
      <c r="H180" s="696"/>
      <c r="I180" s="697"/>
      <c r="J180" s="691"/>
      <c r="K180" s="691"/>
      <c r="L180" s="691"/>
      <c r="M180" s="691"/>
      <c r="N180" s="691"/>
      <c r="O180" s="691"/>
      <c r="P180" s="691"/>
      <c r="Q180" s="691"/>
      <c r="R180" s="691"/>
      <c r="S180" s="691"/>
      <c r="T180" s="691"/>
      <c r="U180" s="691"/>
      <c r="V180" s="691"/>
      <c r="W180" s="691"/>
      <c r="X180" s="691"/>
      <c r="Y180" s="691"/>
      <c r="Z180" s="145"/>
      <c r="AA180" s="702"/>
      <c r="AB180" s="139"/>
      <c r="AC180" s="139"/>
      <c r="AD180" s="707"/>
      <c r="AE180" s="708"/>
      <c r="AF180" s="708"/>
      <c r="AG180" s="708"/>
      <c r="AH180" s="708"/>
      <c r="AI180" s="709"/>
      <c r="AJ180" s="656"/>
      <c r="AK180" s="663"/>
      <c r="AL180" s="707"/>
      <c r="AM180" s="708"/>
      <c r="AN180" s="708"/>
      <c r="AO180" s="708"/>
      <c r="AP180" s="708"/>
      <c r="AQ180" s="709"/>
      <c r="AR180" s="716"/>
      <c r="AS180" s="719"/>
      <c r="AT180" s="722"/>
      <c r="AU180" s="604"/>
      <c r="AV180" s="726"/>
      <c r="AW180" s="727"/>
      <c r="AX180" s="651" t="s">
        <v>44</v>
      </c>
      <c r="AY180" s="603"/>
      <c r="AZ180" s="605"/>
      <c r="BA180" s="605"/>
      <c r="BB180" s="594"/>
      <c r="BC180" s="596"/>
      <c r="BD180" s="598"/>
      <c r="BE180" s="660"/>
      <c r="BF180" s="668"/>
      <c r="BG180" s="668"/>
      <c r="BH180" s="668"/>
      <c r="BI180" s="668"/>
      <c r="BJ180" s="676"/>
      <c r="BK180" s="671"/>
      <c r="BL180" s="660"/>
      <c r="BM180" s="668"/>
      <c r="BN180" s="676"/>
      <c r="BO180" s="660"/>
      <c r="BP180" s="676"/>
      <c r="BQ180" s="660"/>
      <c r="BR180" s="678"/>
      <c r="BS180" s="668"/>
      <c r="BT180" s="676"/>
      <c r="BU180" s="649"/>
      <c r="BV180" s="660"/>
      <c r="BW180" s="676"/>
      <c r="BX180" s="649"/>
      <c r="BY180" s="660"/>
      <c r="BZ180" s="678"/>
      <c r="CA180" s="668"/>
      <c r="CB180" s="668"/>
      <c r="CC180" s="680"/>
      <c r="CD180" s="676"/>
      <c r="CE180" s="660"/>
      <c r="CF180" s="668"/>
      <c r="CG180" s="676"/>
      <c r="CH180" s="660"/>
      <c r="CI180" s="676"/>
      <c r="CJ180" s="649"/>
      <c r="CK180" s="660"/>
      <c r="CL180" s="676"/>
      <c r="CM180" s="649"/>
      <c r="CN180" s="20"/>
    </row>
    <row r="181" spans="1:92" ht="17.25" customHeight="1" x14ac:dyDescent="0.2">
      <c r="A181" s="685"/>
      <c r="B181" s="686"/>
      <c r="C181" s="687"/>
      <c r="D181" s="695"/>
      <c r="E181" s="696"/>
      <c r="F181" s="696"/>
      <c r="G181" s="696"/>
      <c r="H181" s="696"/>
      <c r="I181" s="697"/>
      <c r="J181" s="653" t="s">
        <v>15</v>
      </c>
      <c r="K181" s="654"/>
      <c r="L181" s="654"/>
      <c r="M181" s="654"/>
      <c r="N181" s="654"/>
      <c r="O181" s="654"/>
      <c r="P181" s="654"/>
      <c r="Q181" s="654"/>
      <c r="R181" s="654"/>
      <c r="S181" s="654"/>
      <c r="T181" s="654"/>
      <c r="U181" s="654"/>
      <c r="V181" s="654"/>
      <c r="W181" s="654"/>
      <c r="X181" s="654"/>
      <c r="Y181" s="655"/>
      <c r="Z181" s="145"/>
      <c r="AA181" s="702"/>
      <c r="AB181" s="139"/>
      <c r="AC181" s="139"/>
      <c r="AD181" s="707"/>
      <c r="AE181" s="708"/>
      <c r="AF181" s="708"/>
      <c r="AG181" s="708"/>
      <c r="AH181" s="708"/>
      <c r="AI181" s="709"/>
      <c r="AJ181" s="656"/>
      <c r="AK181" s="658"/>
      <c r="AL181" s="707"/>
      <c r="AM181" s="708"/>
      <c r="AN181" s="708"/>
      <c r="AO181" s="708"/>
      <c r="AP181" s="708"/>
      <c r="AQ181" s="709"/>
      <c r="AR181" s="716"/>
      <c r="AS181" s="719"/>
      <c r="AT181" s="722"/>
      <c r="AU181" s="604"/>
      <c r="AV181" s="726"/>
      <c r="AW181" s="727"/>
      <c r="AX181" s="652"/>
      <c r="AY181" s="604"/>
      <c r="AZ181" s="606"/>
      <c r="BA181" s="606"/>
      <c r="BB181" s="601"/>
      <c r="BC181" s="602"/>
      <c r="BD181" s="600"/>
      <c r="BE181" s="660"/>
      <c r="BF181" s="660"/>
      <c r="BG181" s="660"/>
      <c r="BH181" s="660"/>
      <c r="BI181" s="660"/>
      <c r="BJ181" s="649"/>
      <c r="BK181" s="671"/>
      <c r="BL181" s="660"/>
      <c r="BM181" s="660"/>
      <c r="BN181" s="649"/>
      <c r="BO181" s="660"/>
      <c r="BP181" s="649"/>
      <c r="BQ181" s="660"/>
      <c r="BR181" s="666"/>
      <c r="BS181" s="668"/>
      <c r="BT181" s="649"/>
      <c r="BU181" s="649"/>
      <c r="BV181" s="660"/>
      <c r="BW181" s="676"/>
      <c r="BX181" s="649"/>
      <c r="BY181" s="649"/>
      <c r="BZ181" s="666"/>
      <c r="CA181" s="668"/>
      <c r="CB181" s="660"/>
      <c r="CC181" s="680"/>
      <c r="CD181" s="649"/>
      <c r="CE181" s="649"/>
      <c r="CF181" s="671" t="str">
        <f>MID(【入力シート】電気使用申込書!$O$20,1,1)</f>
        <v/>
      </c>
      <c r="CG181" s="671" t="str">
        <f>MID(【入力シート】電気使用申込書!$O$20,2,1)</f>
        <v/>
      </c>
      <c r="CH181" s="660"/>
      <c r="CI181" s="649"/>
      <c r="CJ181" s="649"/>
      <c r="CK181" s="660"/>
      <c r="CL181" s="676"/>
      <c r="CM181" s="649"/>
      <c r="CN181" s="20"/>
    </row>
    <row r="182" spans="1:92" ht="17.25" customHeight="1" x14ac:dyDescent="0.2">
      <c r="A182" s="685"/>
      <c r="B182" s="686"/>
      <c r="C182" s="687"/>
      <c r="D182" s="695"/>
      <c r="E182" s="696"/>
      <c r="F182" s="696"/>
      <c r="G182" s="696"/>
      <c r="H182" s="696"/>
      <c r="I182" s="697"/>
      <c r="J182" s="656" t="str">
        <f>IF(【入力シート】電気使用申込書!AF180="","",【入力シート】電気使用申込書!AF180)</f>
        <v/>
      </c>
      <c r="K182" s="662"/>
      <c r="L182" s="662"/>
      <c r="M182" s="662"/>
      <c r="N182" s="662"/>
      <c r="O182" s="662"/>
      <c r="P182" s="662"/>
      <c r="Q182" s="662"/>
      <c r="R182" s="662"/>
      <c r="S182" s="662"/>
      <c r="T182" s="662"/>
      <c r="U182" s="662"/>
      <c r="V182" s="662"/>
      <c r="W182" s="662"/>
      <c r="X182" s="662"/>
      <c r="Y182" s="663"/>
      <c r="Z182" s="145"/>
      <c r="AA182" s="702"/>
      <c r="AB182" s="139"/>
      <c r="AC182" s="139"/>
      <c r="AD182" s="707"/>
      <c r="AE182" s="708"/>
      <c r="AF182" s="708"/>
      <c r="AG182" s="708"/>
      <c r="AH182" s="708"/>
      <c r="AI182" s="709"/>
      <c r="AJ182" s="656"/>
      <c r="AK182" s="658"/>
      <c r="AL182" s="707"/>
      <c r="AM182" s="708"/>
      <c r="AN182" s="708"/>
      <c r="AO182" s="708"/>
      <c r="AP182" s="708"/>
      <c r="AQ182" s="709"/>
      <c r="AR182" s="716"/>
      <c r="AS182" s="719"/>
      <c r="AT182" s="722"/>
      <c r="AU182" s="604"/>
      <c r="AV182" s="726"/>
      <c r="AW182" s="727"/>
      <c r="AX182" s="651" t="s">
        <v>45</v>
      </c>
      <c r="AY182" s="603"/>
      <c r="AZ182" s="605"/>
      <c r="BA182" s="605"/>
      <c r="BB182" s="594"/>
      <c r="BC182" s="596"/>
      <c r="BD182" s="598"/>
      <c r="BE182" s="660"/>
      <c r="BF182" s="660"/>
      <c r="BG182" s="660"/>
      <c r="BH182" s="660"/>
      <c r="BI182" s="660"/>
      <c r="BJ182" s="649"/>
      <c r="BK182" s="671"/>
      <c r="BL182" s="660"/>
      <c r="BM182" s="660"/>
      <c r="BN182" s="649"/>
      <c r="BO182" s="660"/>
      <c r="BP182" s="649"/>
      <c r="BQ182" s="660"/>
      <c r="BR182" s="666"/>
      <c r="BS182" s="668"/>
      <c r="BT182" s="649"/>
      <c r="BU182" s="649"/>
      <c r="BV182" s="660"/>
      <c r="BW182" s="676"/>
      <c r="BX182" s="649"/>
      <c r="BY182" s="649"/>
      <c r="BZ182" s="666"/>
      <c r="CA182" s="668"/>
      <c r="CB182" s="660"/>
      <c r="CC182" s="680"/>
      <c r="CD182" s="649"/>
      <c r="CE182" s="649"/>
      <c r="CF182" s="671"/>
      <c r="CG182" s="671"/>
      <c r="CH182" s="660"/>
      <c r="CI182" s="649"/>
      <c r="CJ182" s="649"/>
      <c r="CK182" s="660"/>
      <c r="CL182" s="676"/>
      <c r="CM182" s="649"/>
      <c r="CN182" s="20"/>
    </row>
    <row r="183" spans="1:92" ht="17.25" customHeight="1" x14ac:dyDescent="0.2">
      <c r="A183" s="688"/>
      <c r="B183" s="689"/>
      <c r="C183" s="690"/>
      <c r="D183" s="698"/>
      <c r="E183" s="699"/>
      <c r="F183" s="699"/>
      <c r="G183" s="699"/>
      <c r="H183" s="699"/>
      <c r="I183" s="700"/>
      <c r="J183" s="657"/>
      <c r="K183" s="664"/>
      <c r="L183" s="664"/>
      <c r="M183" s="664"/>
      <c r="N183" s="664"/>
      <c r="O183" s="664"/>
      <c r="P183" s="664"/>
      <c r="Q183" s="664"/>
      <c r="R183" s="664"/>
      <c r="S183" s="664"/>
      <c r="T183" s="664"/>
      <c r="U183" s="664"/>
      <c r="V183" s="664"/>
      <c r="W183" s="664"/>
      <c r="X183" s="664"/>
      <c r="Y183" s="665"/>
      <c r="Z183" s="147"/>
      <c r="AA183" s="703"/>
      <c r="AB183" s="62"/>
      <c r="AC183" s="62"/>
      <c r="AD183" s="710"/>
      <c r="AE183" s="711"/>
      <c r="AF183" s="711"/>
      <c r="AG183" s="711"/>
      <c r="AH183" s="711"/>
      <c r="AI183" s="712"/>
      <c r="AJ183" s="657"/>
      <c r="AK183" s="659"/>
      <c r="AL183" s="710"/>
      <c r="AM183" s="711"/>
      <c r="AN183" s="711"/>
      <c r="AO183" s="711"/>
      <c r="AP183" s="711"/>
      <c r="AQ183" s="712"/>
      <c r="AR183" s="717"/>
      <c r="AS183" s="720"/>
      <c r="AT183" s="723"/>
      <c r="AU183" s="728"/>
      <c r="AV183" s="729"/>
      <c r="AW183" s="730"/>
      <c r="AX183" s="652"/>
      <c r="AY183" s="604"/>
      <c r="AZ183" s="606"/>
      <c r="BA183" s="606"/>
      <c r="BB183" s="601"/>
      <c r="BC183" s="602"/>
      <c r="BD183" s="600"/>
      <c r="BE183" s="661"/>
      <c r="BF183" s="661"/>
      <c r="BG183" s="661"/>
      <c r="BH183" s="661"/>
      <c r="BI183" s="661"/>
      <c r="BJ183" s="650"/>
      <c r="BK183" s="672"/>
      <c r="BL183" s="661"/>
      <c r="BM183" s="661"/>
      <c r="BN183" s="650"/>
      <c r="BO183" s="661"/>
      <c r="BP183" s="650"/>
      <c r="BQ183" s="661"/>
      <c r="BR183" s="667"/>
      <c r="BS183" s="669"/>
      <c r="BT183" s="650"/>
      <c r="BU183" s="650"/>
      <c r="BV183" s="661"/>
      <c r="BW183" s="679"/>
      <c r="BX183" s="650"/>
      <c r="BY183" s="650"/>
      <c r="BZ183" s="667"/>
      <c r="CA183" s="669"/>
      <c r="CB183" s="661"/>
      <c r="CC183" s="681"/>
      <c r="CD183" s="650"/>
      <c r="CE183" s="650"/>
      <c r="CF183" s="672"/>
      <c r="CG183" s="672"/>
      <c r="CH183" s="661"/>
      <c r="CI183" s="650"/>
      <c r="CJ183" s="650"/>
      <c r="CK183" s="661"/>
      <c r="CL183" s="679"/>
      <c r="CM183" s="650"/>
      <c r="CN183" s="20"/>
    </row>
    <row r="184" spans="1:92" ht="17.25" customHeight="1" x14ac:dyDescent="0.2">
      <c r="A184" s="682">
        <v>28</v>
      </c>
      <c r="B184" s="683"/>
      <c r="C184" s="684"/>
      <c r="D184" s="692">
        <f>【入力シート】電気使用申込書!D186</f>
        <v>0</v>
      </c>
      <c r="E184" s="693"/>
      <c r="F184" s="693"/>
      <c r="G184" s="693"/>
      <c r="H184" s="693"/>
      <c r="I184" s="694"/>
      <c r="J184" s="691" t="str">
        <f>IF(【入力シート】電気使用申込書!P186="","",【入力シート】電気使用申込書!P186)</f>
        <v/>
      </c>
      <c r="K184" s="691"/>
      <c r="L184" s="691"/>
      <c r="M184" s="691"/>
      <c r="N184" s="691"/>
      <c r="O184" s="691"/>
      <c r="P184" s="691"/>
      <c r="Q184" s="691"/>
      <c r="R184" s="691"/>
      <c r="S184" s="691"/>
      <c r="T184" s="691"/>
      <c r="U184" s="691"/>
      <c r="V184" s="691"/>
      <c r="W184" s="691"/>
      <c r="X184" s="691"/>
      <c r="Y184" s="691"/>
      <c r="Z184" s="143" t="str">
        <f>IF(【入力シート】電気使用申込書!AV186="","",【入力シート】電気使用申込書!AV186)</f>
        <v/>
      </c>
      <c r="AA184" s="701"/>
      <c r="AB184" s="80" t="str">
        <f>【入力シート】電気使用申込書!AX186</f>
        <v>ｋＶＡ</v>
      </c>
      <c r="AC184" s="80"/>
      <c r="AD184" s="704" t="str">
        <f>IF(AD178="","",AD178)</f>
        <v/>
      </c>
      <c r="AE184" s="705"/>
      <c r="AF184" s="705"/>
      <c r="AG184" s="705"/>
      <c r="AH184" s="705"/>
      <c r="AI184" s="706"/>
      <c r="AJ184" s="713"/>
      <c r="AK184" s="714"/>
      <c r="AL184" s="704" t="str">
        <f>IF(AL178="","",AL178)</f>
        <v/>
      </c>
      <c r="AM184" s="705"/>
      <c r="AN184" s="705"/>
      <c r="AO184" s="705"/>
      <c r="AP184" s="705"/>
      <c r="AQ184" s="706"/>
      <c r="AR184" s="715" t="str">
        <f>IF(【入力シート】電気使用申込書!X20="","",IF(【入力シート】電気使用申込書!$X$20="単相３線式",2,1))</f>
        <v/>
      </c>
      <c r="AS184" s="718"/>
      <c r="AT184" s="721"/>
      <c r="AU184" s="603"/>
      <c r="AV184" s="724"/>
      <c r="AW184" s="725"/>
      <c r="AX184" s="731" t="s">
        <v>43</v>
      </c>
      <c r="AY184" s="603"/>
      <c r="AZ184" s="605"/>
      <c r="BA184" s="605"/>
      <c r="BB184" s="594"/>
      <c r="BC184" s="596"/>
      <c r="BD184" s="598"/>
      <c r="BE184" s="660"/>
      <c r="BF184" s="668"/>
      <c r="BG184" s="668"/>
      <c r="BH184" s="668"/>
      <c r="BI184" s="668"/>
      <c r="BJ184" s="676"/>
      <c r="BK184" s="670" t="str">
        <f>AR184</f>
        <v/>
      </c>
      <c r="BL184" s="673"/>
      <c r="BM184" s="674"/>
      <c r="BN184" s="675"/>
      <c r="BO184" s="660"/>
      <c r="BP184" s="676"/>
      <c r="BQ184" s="673"/>
      <c r="BR184" s="677"/>
      <c r="BS184" s="674"/>
      <c r="BT184" s="675"/>
      <c r="BU184" s="648"/>
      <c r="BV184" s="673"/>
      <c r="BW184" s="675"/>
      <c r="BX184" s="648"/>
      <c r="BY184" s="660"/>
      <c r="BZ184" s="678"/>
      <c r="CA184" s="668"/>
      <c r="CB184" s="668"/>
      <c r="CC184" s="680"/>
      <c r="CD184" s="676"/>
      <c r="CE184" s="660"/>
      <c r="CF184" s="668"/>
      <c r="CG184" s="676"/>
      <c r="CH184" s="673"/>
      <c r="CI184" s="675"/>
      <c r="CJ184" s="648"/>
      <c r="CK184" s="673"/>
      <c r="CL184" s="675"/>
      <c r="CM184" s="648"/>
      <c r="CN184" s="20"/>
    </row>
    <row r="185" spans="1:92" ht="17.25" customHeight="1" x14ac:dyDescent="0.2">
      <c r="A185" s="685"/>
      <c r="B185" s="686"/>
      <c r="C185" s="687"/>
      <c r="D185" s="695"/>
      <c r="E185" s="696"/>
      <c r="F185" s="696"/>
      <c r="G185" s="696"/>
      <c r="H185" s="696"/>
      <c r="I185" s="697"/>
      <c r="J185" s="691"/>
      <c r="K185" s="691"/>
      <c r="L185" s="691"/>
      <c r="M185" s="691"/>
      <c r="N185" s="691"/>
      <c r="O185" s="691"/>
      <c r="P185" s="691"/>
      <c r="Q185" s="691"/>
      <c r="R185" s="691"/>
      <c r="S185" s="691"/>
      <c r="T185" s="691"/>
      <c r="U185" s="691"/>
      <c r="V185" s="691"/>
      <c r="W185" s="691"/>
      <c r="X185" s="691"/>
      <c r="Y185" s="691"/>
      <c r="Z185" s="145"/>
      <c r="AA185" s="702"/>
      <c r="AB185" s="139"/>
      <c r="AC185" s="139"/>
      <c r="AD185" s="707"/>
      <c r="AE185" s="708"/>
      <c r="AF185" s="708"/>
      <c r="AG185" s="708"/>
      <c r="AH185" s="708"/>
      <c r="AI185" s="709"/>
      <c r="AJ185" s="656"/>
      <c r="AK185" s="663"/>
      <c r="AL185" s="707"/>
      <c r="AM185" s="708"/>
      <c r="AN185" s="708"/>
      <c r="AO185" s="708"/>
      <c r="AP185" s="708"/>
      <c r="AQ185" s="709"/>
      <c r="AR185" s="716"/>
      <c r="AS185" s="719"/>
      <c r="AT185" s="722"/>
      <c r="AU185" s="604"/>
      <c r="AV185" s="726"/>
      <c r="AW185" s="727"/>
      <c r="AX185" s="652"/>
      <c r="AY185" s="604"/>
      <c r="AZ185" s="606"/>
      <c r="BA185" s="606"/>
      <c r="BB185" s="601"/>
      <c r="BC185" s="602"/>
      <c r="BD185" s="600"/>
      <c r="BE185" s="660"/>
      <c r="BF185" s="668"/>
      <c r="BG185" s="668"/>
      <c r="BH185" s="668"/>
      <c r="BI185" s="668"/>
      <c r="BJ185" s="676"/>
      <c r="BK185" s="671"/>
      <c r="BL185" s="660"/>
      <c r="BM185" s="668"/>
      <c r="BN185" s="676"/>
      <c r="BO185" s="660"/>
      <c r="BP185" s="676"/>
      <c r="BQ185" s="660"/>
      <c r="BR185" s="678"/>
      <c r="BS185" s="668"/>
      <c r="BT185" s="676"/>
      <c r="BU185" s="649"/>
      <c r="BV185" s="660"/>
      <c r="BW185" s="676"/>
      <c r="BX185" s="649"/>
      <c r="BY185" s="660"/>
      <c r="BZ185" s="678"/>
      <c r="CA185" s="668"/>
      <c r="CB185" s="668"/>
      <c r="CC185" s="680"/>
      <c r="CD185" s="676"/>
      <c r="CE185" s="660"/>
      <c r="CF185" s="668"/>
      <c r="CG185" s="676"/>
      <c r="CH185" s="660"/>
      <c r="CI185" s="676"/>
      <c r="CJ185" s="649"/>
      <c r="CK185" s="660"/>
      <c r="CL185" s="676"/>
      <c r="CM185" s="649"/>
      <c r="CN185" s="20"/>
    </row>
    <row r="186" spans="1:92" ht="17.25" customHeight="1" x14ac:dyDescent="0.2">
      <c r="A186" s="685"/>
      <c r="B186" s="686"/>
      <c r="C186" s="687"/>
      <c r="D186" s="695"/>
      <c r="E186" s="696"/>
      <c r="F186" s="696"/>
      <c r="G186" s="696"/>
      <c r="H186" s="696"/>
      <c r="I186" s="697"/>
      <c r="J186" s="691"/>
      <c r="K186" s="691"/>
      <c r="L186" s="691"/>
      <c r="M186" s="691"/>
      <c r="N186" s="691"/>
      <c r="O186" s="691"/>
      <c r="P186" s="691"/>
      <c r="Q186" s="691"/>
      <c r="R186" s="691"/>
      <c r="S186" s="691"/>
      <c r="T186" s="691"/>
      <c r="U186" s="691"/>
      <c r="V186" s="691"/>
      <c r="W186" s="691"/>
      <c r="X186" s="691"/>
      <c r="Y186" s="691"/>
      <c r="Z186" s="145"/>
      <c r="AA186" s="702"/>
      <c r="AB186" s="139"/>
      <c r="AC186" s="139"/>
      <c r="AD186" s="707"/>
      <c r="AE186" s="708"/>
      <c r="AF186" s="708"/>
      <c r="AG186" s="708"/>
      <c r="AH186" s="708"/>
      <c r="AI186" s="709"/>
      <c r="AJ186" s="656"/>
      <c r="AK186" s="663"/>
      <c r="AL186" s="707"/>
      <c r="AM186" s="708"/>
      <c r="AN186" s="708"/>
      <c r="AO186" s="708"/>
      <c r="AP186" s="708"/>
      <c r="AQ186" s="709"/>
      <c r="AR186" s="716"/>
      <c r="AS186" s="719"/>
      <c r="AT186" s="722"/>
      <c r="AU186" s="604"/>
      <c r="AV186" s="726"/>
      <c r="AW186" s="727"/>
      <c r="AX186" s="651" t="s">
        <v>44</v>
      </c>
      <c r="AY186" s="603"/>
      <c r="AZ186" s="605"/>
      <c r="BA186" s="605"/>
      <c r="BB186" s="594"/>
      <c r="BC186" s="596"/>
      <c r="BD186" s="598"/>
      <c r="BE186" s="660"/>
      <c r="BF186" s="668"/>
      <c r="BG186" s="668"/>
      <c r="BH186" s="668"/>
      <c r="BI186" s="668"/>
      <c r="BJ186" s="676"/>
      <c r="BK186" s="671"/>
      <c r="BL186" s="660"/>
      <c r="BM186" s="668"/>
      <c r="BN186" s="676"/>
      <c r="BO186" s="660"/>
      <c r="BP186" s="676"/>
      <c r="BQ186" s="660"/>
      <c r="BR186" s="678"/>
      <c r="BS186" s="668"/>
      <c r="BT186" s="676"/>
      <c r="BU186" s="649"/>
      <c r="BV186" s="660"/>
      <c r="BW186" s="676"/>
      <c r="BX186" s="649"/>
      <c r="BY186" s="660"/>
      <c r="BZ186" s="678"/>
      <c r="CA186" s="668"/>
      <c r="CB186" s="668"/>
      <c r="CC186" s="680"/>
      <c r="CD186" s="676"/>
      <c r="CE186" s="660"/>
      <c r="CF186" s="668"/>
      <c r="CG186" s="676"/>
      <c r="CH186" s="660"/>
      <c r="CI186" s="676"/>
      <c r="CJ186" s="649"/>
      <c r="CK186" s="660"/>
      <c r="CL186" s="676"/>
      <c r="CM186" s="649"/>
      <c r="CN186" s="20"/>
    </row>
    <row r="187" spans="1:92" ht="17.25" customHeight="1" x14ac:dyDescent="0.2">
      <c r="A187" s="685"/>
      <c r="B187" s="686"/>
      <c r="C187" s="687"/>
      <c r="D187" s="695"/>
      <c r="E187" s="696"/>
      <c r="F187" s="696"/>
      <c r="G187" s="696"/>
      <c r="H187" s="696"/>
      <c r="I187" s="697"/>
      <c r="J187" s="653" t="s">
        <v>15</v>
      </c>
      <c r="K187" s="654"/>
      <c r="L187" s="654"/>
      <c r="M187" s="654"/>
      <c r="N187" s="654"/>
      <c r="O187" s="654"/>
      <c r="P187" s="654"/>
      <c r="Q187" s="654"/>
      <c r="R187" s="654"/>
      <c r="S187" s="654"/>
      <c r="T187" s="654"/>
      <c r="U187" s="654"/>
      <c r="V187" s="654"/>
      <c r="W187" s="654"/>
      <c r="X187" s="654"/>
      <c r="Y187" s="655"/>
      <c r="Z187" s="145"/>
      <c r="AA187" s="702"/>
      <c r="AB187" s="139"/>
      <c r="AC187" s="139"/>
      <c r="AD187" s="707"/>
      <c r="AE187" s="708"/>
      <c r="AF187" s="708"/>
      <c r="AG187" s="708"/>
      <c r="AH187" s="708"/>
      <c r="AI187" s="709"/>
      <c r="AJ187" s="656"/>
      <c r="AK187" s="658"/>
      <c r="AL187" s="707"/>
      <c r="AM187" s="708"/>
      <c r="AN187" s="708"/>
      <c r="AO187" s="708"/>
      <c r="AP187" s="708"/>
      <c r="AQ187" s="709"/>
      <c r="AR187" s="716"/>
      <c r="AS187" s="719"/>
      <c r="AT187" s="722"/>
      <c r="AU187" s="604"/>
      <c r="AV187" s="726"/>
      <c r="AW187" s="727"/>
      <c r="AX187" s="652"/>
      <c r="AY187" s="604"/>
      <c r="AZ187" s="606"/>
      <c r="BA187" s="606"/>
      <c r="BB187" s="601"/>
      <c r="BC187" s="602"/>
      <c r="BD187" s="600"/>
      <c r="BE187" s="660"/>
      <c r="BF187" s="660"/>
      <c r="BG187" s="660"/>
      <c r="BH187" s="660"/>
      <c r="BI187" s="660"/>
      <c r="BJ187" s="649"/>
      <c r="BK187" s="671"/>
      <c r="BL187" s="660"/>
      <c r="BM187" s="660"/>
      <c r="BN187" s="649"/>
      <c r="BO187" s="660"/>
      <c r="BP187" s="649"/>
      <c r="BQ187" s="660"/>
      <c r="BR187" s="666"/>
      <c r="BS187" s="668"/>
      <c r="BT187" s="649"/>
      <c r="BU187" s="649"/>
      <c r="BV187" s="660"/>
      <c r="BW187" s="676"/>
      <c r="BX187" s="649"/>
      <c r="BY187" s="649"/>
      <c r="BZ187" s="666"/>
      <c r="CA187" s="668"/>
      <c r="CB187" s="660"/>
      <c r="CC187" s="680"/>
      <c r="CD187" s="649"/>
      <c r="CE187" s="649"/>
      <c r="CF187" s="671" t="str">
        <f>MID(【入力シート】電気使用申込書!$O$20,1,1)</f>
        <v/>
      </c>
      <c r="CG187" s="671" t="str">
        <f>MID(【入力シート】電気使用申込書!$O$20,2,1)</f>
        <v/>
      </c>
      <c r="CH187" s="660"/>
      <c r="CI187" s="649"/>
      <c r="CJ187" s="649"/>
      <c r="CK187" s="660"/>
      <c r="CL187" s="676"/>
      <c r="CM187" s="649"/>
      <c r="CN187" s="20"/>
    </row>
    <row r="188" spans="1:92" ht="17.25" customHeight="1" x14ac:dyDescent="0.2">
      <c r="A188" s="685"/>
      <c r="B188" s="686"/>
      <c r="C188" s="687"/>
      <c r="D188" s="695"/>
      <c r="E188" s="696"/>
      <c r="F188" s="696"/>
      <c r="G188" s="696"/>
      <c r="H188" s="696"/>
      <c r="I188" s="697"/>
      <c r="J188" s="656" t="str">
        <f>IF(【入力シート】電気使用申込書!AF186="","",【入力シート】電気使用申込書!AF186)</f>
        <v/>
      </c>
      <c r="K188" s="662"/>
      <c r="L188" s="662"/>
      <c r="M188" s="662"/>
      <c r="N188" s="662"/>
      <c r="O188" s="662"/>
      <c r="P188" s="662"/>
      <c r="Q188" s="662"/>
      <c r="R188" s="662"/>
      <c r="S188" s="662"/>
      <c r="T188" s="662"/>
      <c r="U188" s="662"/>
      <c r="V188" s="662"/>
      <c r="W188" s="662"/>
      <c r="X188" s="662"/>
      <c r="Y188" s="663"/>
      <c r="Z188" s="145"/>
      <c r="AA188" s="702"/>
      <c r="AB188" s="139"/>
      <c r="AC188" s="139"/>
      <c r="AD188" s="707"/>
      <c r="AE188" s="708"/>
      <c r="AF188" s="708"/>
      <c r="AG188" s="708"/>
      <c r="AH188" s="708"/>
      <c r="AI188" s="709"/>
      <c r="AJ188" s="656"/>
      <c r="AK188" s="658"/>
      <c r="AL188" s="707"/>
      <c r="AM188" s="708"/>
      <c r="AN188" s="708"/>
      <c r="AO188" s="708"/>
      <c r="AP188" s="708"/>
      <c r="AQ188" s="709"/>
      <c r="AR188" s="716"/>
      <c r="AS188" s="719"/>
      <c r="AT188" s="722"/>
      <c r="AU188" s="604"/>
      <c r="AV188" s="726"/>
      <c r="AW188" s="727"/>
      <c r="AX188" s="651" t="s">
        <v>45</v>
      </c>
      <c r="AY188" s="603"/>
      <c r="AZ188" s="605"/>
      <c r="BA188" s="605"/>
      <c r="BB188" s="594"/>
      <c r="BC188" s="596"/>
      <c r="BD188" s="598"/>
      <c r="BE188" s="660"/>
      <c r="BF188" s="660"/>
      <c r="BG188" s="660"/>
      <c r="BH188" s="660"/>
      <c r="BI188" s="660"/>
      <c r="BJ188" s="649"/>
      <c r="BK188" s="671"/>
      <c r="BL188" s="660"/>
      <c r="BM188" s="660"/>
      <c r="BN188" s="649"/>
      <c r="BO188" s="660"/>
      <c r="BP188" s="649"/>
      <c r="BQ188" s="660"/>
      <c r="BR188" s="666"/>
      <c r="BS188" s="668"/>
      <c r="BT188" s="649"/>
      <c r="BU188" s="649"/>
      <c r="BV188" s="660"/>
      <c r="BW188" s="676"/>
      <c r="BX188" s="649"/>
      <c r="BY188" s="649"/>
      <c r="BZ188" s="666"/>
      <c r="CA188" s="668"/>
      <c r="CB188" s="660"/>
      <c r="CC188" s="680"/>
      <c r="CD188" s="649"/>
      <c r="CE188" s="649"/>
      <c r="CF188" s="671"/>
      <c r="CG188" s="671"/>
      <c r="CH188" s="660"/>
      <c r="CI188" s="649"/>
      <c r="CJ188" s="649"/>
      <c r="CK188" s="660"/>
      <c r="CL188" s="676"/>
      <c r="CM188" s="649"/>
      <c r="CN188" s="20"/>
    </row>
    <row r="189" spans="1:92" ht="17.25" customHeight="1" x14ac:dyDescent="0.2">
      <c r="A189" s="688"/>
      <c r="B189" s="689"/>
      <c r="C189" s="690"/>
      <c r="D189" s="698"/>
      <c r="E189" s="699"/>
      <c r="F189" s="699"/>
      <c r="G189" s="699"/>
      <c r="H189" s="699"/>
      <c r="I189" s="700"/>
      <c r="J189" s="657"/>
      <c r="K189" s="664"/>
      <c r="L189" s="664"/>
      <c r="M189" s="664"/>
      <c r="N189" s="664"/>
      <c r="O189" s="664"/>
      <c r="P189" s="664"/>
      <c r="Q189" s="664"/>
      <c r="R189" s="664"/>
      <c r="S189" s="664"/>
      <c r="T189" s="664"/>
      <c r="U189" s="664"/>
      <c r="V189" s="664"/>
      <c r="W189" s="664"/>
      <c r="X189" s="664"/>
      <c r="Y189" s="665"/>
      <c r="Z189" s="147"/>
      <c r="AA189" s="703"/>
      <c r="AB189" s="62"/>
      <c r="AC189" s="62"/>
      <c r="AD189" s="710"/>
      <c r="AE189" s="711"/>
      <c r="AF189" s="711"/>
      <c r="AG189" s="711"/>
      <c r="AH189" s="711"/>
      <c r="AI189" s="712"/>
      <c r="AJ189" s="657"/>
      <c r="AK189" s="659"/>
      <c r="AL189" s="710"/>
      <c r="AM189" s="711"/>
      <c r="AN189" s="711"/>
      <c r="AO189" s="711"/>
      <c r="AP189" s="711"/>
      <c r="AQ189" s="712"/>
      <c r="AR189" s="717"/>
      <c r="AS189" s="720"/>
      <c r="AT189" s="723"/>
      <c r="AU189" s="728"/>
      <c r="AV189" s="729"/>
      <c r="AW189" s="730"/>
      <c r="AX189" s="652"/>
      <c r="AY189" s="604"/>
      <c r="AZ189" s="606"/>
      <c r="BA189" s="606"/>
      <c r="BB189" s="601"/>
      <c r="BC189" s="602"/>
      <c r="BD189" s="600"/>
      <c r="BE189" s="661"/>
      <c r="BF189" s="661"/>
      <c r="BG189" s="661"/>
      <c r="BH189" s="661"/>
      <c r="BI189" s="661"/>
      <c r="BJ189" s="650"/>
      <c r="BK189" s="672"/>
      <c r="BL189" s="661"/>
      <c r="BM189" s="661"/>
      <c r="BN189" s="650"/>
      <c r="BO189" s="661"/>
      <c r="BP189" s="650"/>
      <c r="BQ189" s="661"/>
      <c r="BR189" s="667"/>
      <c r="BS189" s="669"/>
      <c r="BT189" s="650"/>
      <c r="BU189" s="650"/>
      <c r="BV189" s="661"/>
      <c r="BW189" s="679"/>
      <c r="BX189" s="650"/>
      <c r="BY189" s="650"/>
      <c r="BZ189" s="667"/>
      <c r="CA189" s="669"/>
      <c r="CB189" s="661"/>
      <c r="CC189" s="681"/>
      <c r="CD189" s="650"/>
      <c r="CE189" s="650"/>
      <c r="CF189" s="672"/>
      <c r="CG189" s="672"/>
      <c r="CH189" s="661"/>
      <c r="CI189" s="650"/>
      <c r="CJ189" s="650"/>
      <c r="CK189" s="661"/>
      <c r="CL189" s="679"/>
      <c r="CM189" s="650"/>
      <c r="CN189" s="20"/>
    </row>
    <row r="190" spans="1:92" ht="17.25" customHeight="1" x14ac:dyDescent="0.2">
      <c r="A190" s="682">
        <v>29</v>
      </c>
      <c r="B190" s="683"/>
      <c r="C190" s="684"/>
      <c r="D190" s="692">
        <f>【入力シート】電気使用申込書!D192</f>
        <v>0</v>
      </c>
      <c r="E190" s="693"/>
      <c r="F190" s="693"/>
      <c r="G190" s="693"/>
      <c r="H190" s="693"/>
      <c r="I190" s="694"/>
      <c r="J190" s="691" t="str">
        <f>IF(【入力シート】電気使用申込書!P192="","",【入力シート】電気使用申込書!P192)</f>
        <v/>
      </c>
      <c r="K190" s="691"/>
      <c r="L190" s="691"/>
      <c r="M190" s="691"/>
      <c r="N190" s="691"/>
      <c r="O190" s="691"/>
      <c r="P190" s="691"/>
      <c r="Q190" s="691"/>
      <c r="R190" s="691"/>
      <c r="S190" s="691"/>
      <c r="T190" s="691"/>
      <c r="U190" s="691"/>
      <c r="V190" s="691"/>
      <c r="W190" s="691"/>
      <c r="X190" s="691"/>
      <c r="Y190" s="691"/>
      <c r="Z190" s="143" t="str">
        <f>IF(【入力シート】電気使用申込書!AV192="","",【入力シート】電気使用申込書!AV192)</f>
        <v/>
      </c>
      <c r="AA190" s="701"/>
      <c r="AB190" s="80" t="str">
        <f>【入力シート】電気使用申込書!AX192</f>
        <v>ｋＶＡ</v>
      </c>
      <c r="AC190" s="80"/>
      <c r="AD190" s="704" t="str">
        <f>IF(AD184="","",AD184)</f>
        <v/>
      </c>
      <c r="AE190" s="705"/>
      <c r="AF190" s="705"/>
      <c r="AG190" s="705"/>
      <c r="AH190" s="705"/>
      <c r="AI190" s="706"/>
      <c r="AJ190" s="713"/>
      <c r="AK190" s="714"/>
      <c r="AL190" s="704" t="str">
        <f>IF(AL184="","",AL184)</f>
        <v/>
      </c>
      <c r="AM190" s="705"/>
      <c r="AN190" s="705"/>
      <c r="AO190" s="705"/>
      <c r="AP190" s="705"/>
      <c r="AQ190" s="706"/>
      <c r="AR190" s="715" t="str">
        <f>IF(【入力シート】電気使用申込書!X20="","",IF(【入力シート】電気使用申込書!$X$20="単相３線式",2,1))</f>
        <v/>
      </c>
      <c r="AS190" s="718"/>
      <c r="AT190" s="721"/>
      <c r="AU190" s="603"/>
      <c r="AV190" s="724"/>
      <c r="AW190" s="725"/>
      <c r="AX190" s="731" t="s">
        <v>43</v>
      </c>
      <c r="AY190" s="603"/>
      <c r="AZ190" s="605"/>
      <c r="BA190" s="605"/>
      <c r="BB190" s="594"/>
      <c r="BC190" s="596"/>
      <c r="BD190" s="598"/>
      <c r="BE190" s="660"/>
      <c r="BF190" s="668"/>
      <c r="BG190" s="668"/>
      <c r="BH190" s="668"/>
      <c r="BI190" s="668"/>
      <c r="BJ190" s="676"/>
      <c r="BK190" s="670" t="str">
        <f>AR190</f>
        <v/>
      </c>
      <c r="BL190" s="673"/>
      <c r="BM190" s="674"/>
      <c r="BN190" s="675"/>
      <c r="BO190" s="660"/>
      <c r="BP190" s="676"/>
      <c r="BQ190" s="673"/>
      <c r="BR190" s="677"/>
      <c r="BS190" s="674"/>
      <c r="BT190" s="675"/>
      <c r="BU190" s="648"/>
      <c r="BV190" s="673"/>
      <c r="BW190" s="675"/>
      <c r="BX190" s="648"/>
      <c r="BY190" s="660"/>
      <c r="BZ190" s="678"/>
      <c r="CA190" s="668"/>
      <c r="CB190" s="668"/>
      <c r="CC190" s="680"/>
      <c r="CD190" s="676"/>
      <c r="CE190" s="660"/>
      <c r="CF190" s="668"/>
      <c r="CG190" s="676"/>
      <c r="CH190" s="673"/>
      <c r="CI190" s="675"/>
      <c r="CJ190" s="648"/>
      <c r="CK190" s="673"/>
      <c r="CL190" s="675"/>
      <c r="CM190" s="648"/>
      <c r="CN190" s="20"/>
    </row>
    <row r="191" spans="1:92" ht="17.25" customHeight="1" x14ac:dyDescent="0.2">
      <c r="A191" s="685"/>
      <c r="B191" s="686"/>
      <c r="C191" s="687"/>
      <c r="D191" s="695"/>
      <c r="E191" s="696"/>
      <c r="F191" s="696"/>
      <c r="G191" s="696"/>
      <c r="H191" s="696"/>
      <c r="I191" s="697"/>
      <c r="J191" s="691"/>
      <c r="K191" s="691"/>
      <c r="L191" s="691"/>
      <c r="M191" s="691"/>
      <c r="N191" s="691"/>
      <c r="O191" s="691"/>
      <c r="P191" s="691"/>
      <c r="Q191" s="691"/>
      <c r="R191" s="691"/>
      <c r="S191" s="691"/>
      <c r="T191" s="691"/>
      <c r="U191" s="691"/>
      <c r="V191" s="691"/>
      <c r="W191" s="691"/>
      <c r="X191" s="691"/>
      <c r="Y191" s="691"/>
      <c r="Z191" s="145"/>
      <c r="AA191" s="702"/>
      <c r="AB191" s="139"/>
      <c r="AC191" s="139"/>
      <c r="AD191" s="707"/>
      <c r="AE191" s="708"/>
      <c r="AF191" s="708"/>
      <c r="AG191" s="708"/>
      <c r="AH191" s="708"/>
      <c r="AI191" s="709"/>
      <c r="AJ191" s="656"/>
      <c r="AK191" s="663"/>
      <c r="AL191" s="707"/>
      <c r="AM191" s="708"/>
      <c r="AN191" s="708"/>
      <c r="AO191" s="708"/>
      <c r="AP191" s="708"/>
      <c r="AQ191" s="709"/>
      <c r="AR191" s="716"/>
      <c r="AS191" s="719"/>
      <c r="AT191" s="722"/>
      <c r="AU191" s="604"/>
      <c r="AV191" s="726"/>
      <c r="AW191" s="727"/>
      <c r="AX191" s="652"/>
      <c r="AY191" s="604"/>
      <c r="AZ191" s="606"/>
      <c r="BA191" s="606"/>
      <c r="BB191" s="601"/>
      <c r="BC191" s="602"/>
      <c r="BD191" s="600"/>
      <c r="BE191" s="660"/>
      <c r="BF191" s="668"/>
      <c r="BG191" s="668"/>
      <c r="BH191" s="668"/>
      <c r="BI191" s="668"/>
      <c r="BJ191" s="676"/>
      <c r="BK191" s="671"/>
      <c r="BL191" s="660"/>
      <c r="BM191" s="668"/>
      <c r="BN191" s="676"/>
      <c r="BO191" s="660"/>
      <c r="BP191" s="676"/>
      <c r="BQ191" s="660"/>
      <c r="BR191" s="678"/>
      <c r="BS191" s="668"/>
      <c r="BT191" s="676"/>
      <c r="BU191" s="649"/>
      <c r="BV191" s="660"/>
      <c r="BW191" s="676"/>
      <c r="BX191" s="649"/>
      <c r="BY191" s="660"/>
      <c r="BZ191" s="678"/>
      <c r="CA191" s="668"/>
      <c r="CB191" s="668"/>
      <c r="CC191" s="680"/>
      <c r="CD191" s="676"/>
      <c r="CE191" s="660"/>
      <c r="CF191" s="668"/>
      <c r="CG191" s="676"/>
      <c r="CH191" s="660"/>
      <c r="CI191" s="676"/>
      <c r="CJ191" s="649"/>
      <c r="CK191" s="660"/>
      <c r="CL191" s="676"/>
      <c r="CM191" s="649"/>
      <c r="CN191" s="20"/>
    </row>
    <row r="192" spans="1:92" ht="17.25" customHeight="1" x14ac:dyDescent="0.2">
      <c r="A192" s="685"/>
      <c r="B192" s="686"/>
      <c r="C192" s="687"/>
      <c r="D192" s="695"/>
      <c r="E192" s="696"/>
      <c r="F192" s="696"/>
      <c r="G192" s="696"/>
      <c r="H192" s="696"/>
      <c r="I192" s="697"/>
      <c r="J192" s="691"/>
      <c r="K192" s="691"/>
      <c r="L192" s="691"/>
      <c r="M192" s="691"/>
      <c r="N192" s="691"/>
      <c r="O192" s="691"/>
      <c r="P192" s="691"/>
      <c r="Q192" s="691"/>
      <c r="R192" s="691"/>
      <c r="S192" s="691"/>
      <c r="T192" s="691"/>
      <c r="U192" s="691"/>
      <c r="V192" s="691"/>
      <c r="W192" s="691"/>
      <c r="X192" s="691"/>
      <c r="Y192" s="691"/>
      <c r="Z192" s="145"/>
      <c r="AA192" s="702"/>
      <c r="AB192" s="139"/>
      <c r="AC192" s="139"/>
      <c r="AD192" s="707"/>
      <c r="AE192" s="708"/>
      <c r="AF192" s="708"/>
      <c r="AG192" s="708"/>
      <c r="AH192" s="708"/>
      <c r="AI192" s="709"/>
      <c r="AJ192" s="656"/>
      <c r="AK192" s="663"/>
      <c r="AL192" s="707"/>
      <c r="AM192" s="708"/>
      <c r="AN192" s="708"/>
      <c r="AO192" s="708"/>
      <c r="AP192" s="708"/>
      <c r="AQ192" s="709"/>
      <c r="AR192" s="716"/>
      <c r="AS192" s="719"/>
      <c r="AT192" s="722"/>
      <c r="AU192" s="604"/>
      <c r="AV192" s="726"/>
      <c r="AW192" s="727"/>
      <c r="AX192" s="651" t="s">
        <v>44</v>
      </c>
      <c r="AY192" s="603"/>
      <c r="AZ192" s="605"/>
      <c r="BA192" s="605"/>
      <c r="BB192" s="594"/>
      <c r="BC192" s="596"/>
      <c r="BD192" s="598"/>
      <c r="BE192" s="660"/>
      <c r="BF192" s="668"/>
      <c r="BG192" s="668"/>
      <c r="BH192" s="668"/>
      <c r="BI192" s="668"/>
      <c r="BJ192" s="676"/>
      <c r="BK192" s="671"/>
      <c r="BL192" s="660"/>
      <c r="BM192" s="668"/>
      <c r="BN192" s="676"/>
      <c r="BO192" s="660"/>
      <c r="BP192" s="676"/>
      <c r="BQ192" s="660"/>
      <c r="BR192" s="678"/>
      <c r="BS192" s="668"/>
      <c r="BT192" s="676"/>
      <c r="BU192" s="649"/>
      <c r="BV192" s="660"/>
      <c r="BW192" s="676"/>
      <c r="BX192" s="649"/>
      <c r="BY192" s="660"/>
      <c r="BZ192" s="678"/>
      <c r="CA192" s="668"/>
      <c r="CB192" s="668"/>
      <c r="CC192" s="680"/>
      <c r="CD192" s="676"/>
      <c r="CE192" s="660"/>
      <c r="CF192" s="668"/>
      <c r="CG192" s="676"/>
      <c r="CH192" s="660"/>
      <c r="CI192" s="676"/>
      <c r="CJ192" s="649"/>
      <c r="CK192" s="660"/>
      <c r="CL192" s="676"/>
      <c r="CM192" s="649"/>
      <c r="CN192" s="20"/>
    </row>
    <row r="193" spans="1:92" ht="17.25" customHeight="1" x14ac:dyDescent="0.2">
      <c r="A193" s="685"/>
      <c r="B193" s="686"/>
      <c r="C193" s="687"/>
      <c r="D193" s="695"/>
      <c r="E193" s="696"/>
      <c r="F193" s="696"/>
      <c r="G193" s="696"/>
      <c r="H193" s="696"/>
      <c r="I193" s="697"/>
      <c r="J193" s="653" t="s">
        <v>15</v>
      </c>
      <c r="K193" s="654"/>
      <c r="L193" s="654"/>
      <c r="M193" s="654"/>
      <c r="N193" s="654"/>
      <c r="O193" s="654"/>
      <c r="P193" s="654"/>
      <c r="Q193" s="654"/>
      <c r="R193" s="654"/>
      <c r="S193" s="654"/>
      <c r="T193" s="654"/>
      <c r="U193" s="654"/>
      <c r="V193" s="654"/>
      <c r="W193" s="654"/>
      <c r="X193" s="654"/>
      <c r="Y193" s="655"/>
      <c r="Z193" s="145"/>
      <c r="AA193" s="702"/>
      <c r="AB193" s="139"/>
      <c r="AC193" s="139"/>
      <c r="AD193" s="707"/>
      <c r="AE193" s="708"/>
      <c r="AF193" s="708"/>
      <c r="AG193" s="708"/>
      <c r="AH193" s="708"/>
      <c r="AI193" s="709"/>
      <c r="AJ193" s="656"/>
      <c r="AK193" s="658"/>
      <c r="AL193" s="707"/>
      <c r="AM193" s="708"/>
      <c r="AN193" s="708"/>
      <c r="AO193" s="708"/>
      <c r="AP193" s="708"/>
      <c r="AQ193" s="709"/>
      <c r="AR193" s="716"/>
      <c r="AS193" s="719"/>
      <c r="AT193" s="722"/>
      <c r="AU193" s="604"/>
      <c r="AV193" s="726"/>
      <c r="AW193" s="727"/>
      <c r="AX193" s="652"/>
      <c r="AY193" s="604"/>
      <c r="AZ193" s="606"/>
      <c r="BA193" s="606"/>
      <c r="BB193" s="601"/>
      <c r="BC193" s="602"/>
      <c r="BD193" s="600"/>
      <c r="BE193" s="660"/>
      <c r="BF193" s="660"/>
      <c r="BG193" s="660"/>
      <c r="BH193" s="660"/>
      <c r="BI193" s="660"/>
      <c r="BJ193" s="649"/>
      <c r="BK193" s="671"/>
      <c r="BL193" s="660"/>
      <c r="BM193" s="660"/>
      <c r="BN193" s="649"/>
      <c r="BO193" s="660"/>
      <c r="BP193" s="649"/>
      <c r="BQ193" s="660"/>
      <c r="BR193" s="666"/>
      <c r="BS193" s="668"/>
      <c r="BT193" s="649"/>
      <c r="BU193" s="649"/>
      <c r="BV193" s="660"/>
      <c r="BW193" s="676"/>
      <c r="BX193" s="649"/>
      <c r="BY193" s="649"/>
      <c r="BZ193" s="666"/>
      <c r="CA193" s="668"/>
      <c r="CB193" s="660"/>
      <c r="CC193" s="680"/>
      <c r="CD193" s="649"/>
      <c r="CE193" s="649"/>
      <c r="CF193" s="671" t="str">
        <f>MID(【入力シート】電気使用申込書!$O$20,1,1)</f>
        <v/>
      </c>
      <c r="CG193" s="671" t="str">
        <f>MID(【入力シート】電気使用申込書!$O$20,2,1)</f>
        <v/>
      </c>
      <c r="CH193" s="660"/>
      <c r="CI193" s="649"/>
      <c r="CJ193" s="649"/>
      <c r="CK193" s="660"/>
      <c r="CL193" s="676"/>
      <c r="CM193" s="649"/>
      <c r="CN193" s="20"/>
    </row>
    <row r="194" spans="1:92" ht="17.25" customHeight="1" x14ac:dyDescent="0.2">
      <c r="A194" s="685"/>
      <c r="B194" s="686"/>
      <c r="C194" s="687"/>
      <c r="D194" s="695"/>
      <c r="E194" s="696"/>
      <c r="F194" s="696"/>
      <c r="G194" s="696"/>
      <c r="H194" s="696"/>
      <c r="I194" s="697"/>
      <c r="J194" s="656" t="str">
        <f>IF(【入力シート】電気使用申込書!AF192="","",【入力シート】電気使用申込書!AF192)</f>
        <v/>
      </c>
      <c r="K194" s="662"/>
      <c r="L194" s="662"/>
      <c r="M194" s="662"/>
      <c r="N194" s="662"/>
      <c r="O194" s="662"/>
      <c r="P194" s="662"/>
      <c r="Q194" s="662"/>
      <c r="R194" s="662"/>
      <c r="S194" s="662"/>
      <c r="T194" s="662"/>
      <c r="U194" s="662"/>
      <c r="V194" s="662"/>
      <c r="W194" s="662"/>
      <c r="X194" s="662"/>
      <c r="Y194" s="663"/>
      <c r="Z194" s="145"/>
      <c r="AA194" s="702"/>
      <c r="AB194" s="139"/>
      <c r="AC194" s="139"/>
      <c r="AD194" s="707"/>
      <c r="AE194" s="708"/>
      <c r="AF194" s="708"/>
      <c r="AG194" s="708"/>
      <c r="AH194" s="708"/>
      <c r="AI194" s="709"/>
      <c r="AJ194" s="656"/>
      <c r="AK194" s="658"/>
      <c r="AL194" s="707"/>
      <c r="AM194" s="708"/>
      <c r="AN194" s="708"/>
      <c r="AO194" s="708"/>
      <c r="AP194" s="708"/>
      <c r="AQ194" s="709"/>
      <c r="AR194" s="716"/>
      <c r="AS194" s="719"/>
      <c r="AT194" s="722"/>
      <c r="AU194" s="604"/>
      <c r="AV194" s="726"/>
      <c r="AW194" s="727"/>
      <c r="AX194" s="651" t="s">
        <v>45</v>
      </c>
      <c r="AY194" s="603"/>
      <c r="AZ194" s="605"/>
      <c r="BA194" s="605"/>
      <c r="BB194" s="594"/>
      <c r="BC194" s="596"/>
      <c r="BD194" s="598"/>
      <c r="BE194" s="660"/>
      <c r="BF194" s="660"/>
      <c r="BG194" s="660"/>
      <c r="BH194" s="660"/>
      <c r="BI194" s="660"/>
      <c r="BJ194" s="649"/>
      <c r="BK194" s="671"/>
      <c r="BL194" s="660"/>
      <c r="BM194" s="660"/>
      <c r="BN194" s="649"/>
      <c r="BO194" s="660"/>
      <c r="BP194" s="649"/>
      <c r="BQ194" s="660"/>
      <c r="BR194" s="666"/>
      <c r="BS194" s="668"/>
      <c r="BT194" s="649"/>
      <c r="BU194" s="649"/>
      <c r="BV194" s="660"/>
      <c r="BW194" s="676"/>
      <c r="BX194" s="649"/>
      <c r="BY194" s="649"/>
      <c r="BZ194" s="666"/>
      <c r="CA194" s="668"/>
      <c r="CB194" s="660"/>
      <c r="CC194" s="680"/>
      <c r="CD194" s="649"/>
      <c r="CE194" s="649"/>
      <c r="CF194" s="671"/>
      <c r="CG194" s="671"/>
      <c r="CH194" s="660"/>
      <c r="CI194" s="649"/>
      <c r="CJ194" s="649"/>
      <c r="CK194" s="660"/>
      <c r="CL194" s="676"/>
      <c r="CM194" s="649"/>
      <c r="CN194" s="20"/>
    </row>
    <row r="195" spans="1:92" ht="17.25" customHeight="1" x14ac:dyDescent="0.2">
      <c r="A195" s="688"/>
      <c r="B195" s="689"/>
      <c r="C195" s="690"/>
      <c r="D195" s="698"/>
      <c r="E195" s="699"/>
      <c r="F195" s="699"/>
      <c r="G195" s="699"/>
      <c r="H195" s="699"/>
      <c r="I195" s="700"/>
      <c r="J195" s="657"/>
      <c r="K195" s="664"/>
      <c r="L195" s="664"/>
      <c r="M195" s="664"/>
      <c r="N195" s="664"/>
      <c r="O195" s="664"/>
      <c r="P195" s="664"/>
      <c r="Q195" s="664"/>
      <c r="R195" s="664"/>
      <c r="S195" s="664"/>
      <c r="T195" s="664"/>
      <c r="U195" s="664"/>
      <c r="V195" s="664"/>
      <c r="W195" s="664"/>
      <c r="X195" s="664"/>
      <c r="Y195" s="665"/>
      <c r="Z195" s="147"/>
      <c r="AA195" s="703"/>
      <c r="AB195" s="62"/>
      <c r="AC195" s="62"/>
      <c r="AD195" s="710"/>
      <c r="AE195" s="711"/>
      <c r="AF195" s="711"/>
      <c r="AG195" s="711"/>
      <c r="AH195" s="711"/>
      <c r="AI195" s="712"/>
      <c r="AJ195" s="657"/>
      <c r="AK195" s="659"/>
      <c r="AL195" s="710"/>
      <c r="AM195" s="711"/>
      <c r="AN195" s="711"/>
      <c r="AO195" s="711"/>
      <c r="AP195" s="711"/>
      <c r="AQ195" s="712"/>
      <c r="AR195" s="717"/>
      <c r="AS195" s="720"/>
      <c r="AT195" s="723"/>
      <c r="AU195" s="728"/>
      <c r="AV195" s="729"/>
      <c r="AW195" s="730"/>
      <c r="AX195" s="652"/>
      <c r="AY195" s="604"/>
      <c r="AZ195" s="606"/>
      <c r="BA195" s="606"/>
      <c r="BB195" s="601"/>
      <c r="BC195" s="602"/>
      <c r="BD195" s="600"/>
      <c r="BE195" s="661"/>
      <c r="BF195" s="661"/>
      <c r="BG195" s="661"/>
      <c r="BH195" s="661"/>
      <c r="BI195" s="661"/>
      <c r="BJ195" s="650"/>
      <c r="BK195" s="672"/>
      <c r="BL195" s="661"/>
      <c r="BM195" s="661"/>
      <c r="BN195" s="650"/>
      <c r="BO195" s="661"/>
      <c r="BP195" s="650"/>
      <c r="BQ195" s="661"/>
      <c r="BR195" s="667"/>
      <c r="BS195" s="669"/>
      <c r="BT195" s="650"/>
      <c r="BU195" s="650"/>
      <c r="BV195" s="661"/>
      <c r="BW195" s="679"/>
      <c r="BX195" s="650"/>
      <c r="BY195" s="650"/>
      <c r="BZ195" s="667"/>
      <c r="CA195" s="669"/>
      <c r="CB195" s="661"/>
      <c r="CC195" s="681"/>
      <c r="CD195" s="650"/>
      <c r="CE195" s="650"/>
      <c r="CF195" s="672"/>
      <c r="CG195" s="672"/>
      <c r="CH195" s="661"/>
      <c r="CI195" s="650"/>
      <c r="CJ195" s="650"/>
      <c r="CK195" s="661"/>
      <c r="CL195" s="679"/>
      <c r="CM195" s="650"/>
      <c r="CN195" s="20"/>
    </row>
    <row r="196" spans="1:92" ht="17.25" customHeight="1" x14ac:dyDescent="0.2">
      <c r="A196" s="682">
        <v>30</v>
      </c>
      <c r="B196" s="683"/>
      <c r="C196" s="684"/>
      <c r="D196" s="692">
        <f>【入力シート】電気使用申込書!D198</f>
        <v>0</v>
      </c>
      <c r="E196" s="693"/>
      <c r="F196" s="693"/>
      <c r="G196" s="693"/>
      <c r="H196" s="693"/>
      <c r="I196" s="694"/>
      <c r="J196" s="691" t="str">
        <f>IF(【入力シート】電気使用申込書!P198="","",【入力シート】電気使用申込書!P198)</f>
        <v/>
      </c>
      <c r="K196" s="691"/>
      <c r="L196" s="691"/>
      <c r="M196" s="691"/>
      <c r="N196" s="691"/>
      <c r="O196" s="691"/>
      <c r="P196" s="691"/>
      <c r="Q196" s="691"/>
      <c r="R196" s="691"/>
      <c r="S196" s="691"/>
      <c r="T196" s="691"/>
      <c r="U196" s="691"/>
      <c r="V196" s="691"/>
      <c r="W196" s="691"/>
      <c r="X196" s="691"/>
      <c r="Y196" s="691"/>
      <c r="Z196" s="143" t="str">
        <f>IF(【入力シート】電気使用申込書!AV198="","",【入力シート】電気使用申込書!AV198)</f>
        <v/>
      </c>
      <c r="AA196" s="701"/>
      <c r="AB196" s="80" t="str">
        <f>【入力シート】電気使用申込書!AX198</f>
        <v>ｋＶＡ</v>
      </c>
      <c r="AC196" s="80"/>
      <c r="AD196" s="704" t="str">
        <f>IF(AD190="","",AD190)</f>
        <v/>
      </c>
      <c r="AE196" s="705"/>
      <c r="AF196" s="705"/>
      <c r="AG196" s="705"/>
      <c r="AH196" s="705"/>
      <c r="AI196" s="706"/>
      <c r="AJ196" s="713"/>
      <c r="AK196" s="714"/>
      <c r="AL196" s="704" t="str">
        <f>IF(AL190="","",AL190)</f>
        <v/>
      </c>
      <c r="AM196" s="705"/>
      <c r="AN196" s="705"/>
      <c r="AO196" s="705"/>
      <c r="AP196" s="705"/>
      <c r="AQ196" s="706"/>
      <c r="AR196" s="715" t="str">
        <f>IF(【入力シート】電気使用申込書!X20="","",IF(【入力シート】電気使用申込書!$X$20="単相３線式",2,1))</f>
        <v/>
      </c>
      <c r="AS196" s="718"/>
      <c r="AT196" s="721"/>
      <c r="AU196" s="603"/>
      <c r="AV196" s="724"/>
      <c r="AW196" s="725"/>
      <c r="AX196" s="731" t="s">
        <v>43</v>
      </c>
      <c r="AY196" s="603"/>
      <c r="AZ196" s="605"/>
      <c r="BA196" s="605"/>
      <c r="BB196" s="594"/>
      <c r="BC196" s="596"/>
      <c r="BD196" s="598"/>
      <c r="BE196" s="660"/>
      <c r="BF196" s="668"/>
      <c r="BG196" s="668"/>
      <c r="BH196" s="668"/>
      <c r="BI196" s="668"/>
      <c r="BJ196" s="676"/>
      <c r="BK196" s="670" t="str">
        <f>AR196</f>
        <v/>
      </c>
      <c r="BL196" s="673"/>
      <c r="BM196" s="674"/>
      <c r="BN196" s="675"/>
      <c r="BO196" s="660"/>
      <c r="BP196" s="676"/>
      <c r="BQ196" s="673"/>
      <c r="BR196" s="677"/>
      <c r="BS196" s="674"/>
      <c r="BT196" s="675"/>
      <c r="BU196" s="648"/>
      <c r="BV196" s="673"/>
      <c r="BW196" s="675"/>
      <c r="BX196" s="648"/>
      <c r="BY196" s="660"/>
      <c r="BZ196" s="678"/>
      <c r="CA196" s="668"/>
      <c r="CB196" s="668"/>
      <c r="CC196" s="680"/>
      <c r="CD196" s="676"/>
      <c r="CE196" s="660"/>
      <c r="CF196" s="668"/>
      <c r="CG196" s="676"/>
      <c r="CH196" s="673"/>
      <c r="CI196" s="675"/>
      <c r="CJ196" s="648"/>
      <c r="CK196" s="673"/>
      <c r="CL196" s="675"/>
      <c r="CM196" s="648"/>
      <c r="CN196" s="20"/>
    </row>
    <row r="197" spans="1:92" ht="17.25" customHeight="1" x14ac:dyDescent="0.2">
      <c r="A197" s="685"/>
      <c r="B197" s="686"/>
      <c r="C197" s="687"/>
      <c r="D197" s="695"/>
      <c r="E197" s="696"/>
      <c r="F197" s="696"/>
      <c r="G197" s="696"/>
      <c r="H197" s="696"/>
      <c r="I197" s="697"/>
      <c r="J197" s="691"/>
      <c r="K197" s="691"/>
      <c r="L197" s="691"/>
      <c r="M197" s="691"/>
      <c r="N197" s="691"/>
      <c r="O197" s="691"/>
      <c r="P197" s="691"/>
      <c r="Q197" s="691"/>
      <c r="R197" s="691"/>
      <c r="S197" s="691"/>
      <c r="T197" s="691"/>
      <c r="U197" s="691"/>
      <c r="V197" s="691"/>
      <c r="W197" s="691"/>
      <c r="X197" s="691"/>
      <c r="Y197" s="691"/>
      <c r="Z197" s="145"/>
      <c r="AA197" s="702"/>
      <c r="AB197" s="139"/>
      <c r="AC197" s="139"/>
      <c r="AD197" s="707"/>
      <c r="AE197" s="708"/>
      <c r="AF197" s="708"/>
      <c r="AG197" s="708"/>
      <c r="AH197" s="708"/>
      <c r="AI197" s="709"/>
      <c r="AJ197" s="656"/>
      <c r="AK197" s="663"/>
      <c r="AL197" s="707"/>
      <c r="AM197" s="708"/>
      <c r="AN197" s="708"/>
      <c r="AO197" s="708"/>
      <c r="AP197" s="708"/>
      <c r="AQ197" s="709"/>
      <c r="AR197" s="716"/>
      <c r="AS197" s="719"/>
      <c r="AT197" s="722"/>
      <c r="AU197" s="604"/>
      <c r="AV197" s="726"/>
      <c r="AW197" s="727"/>
      <c r="AX197" s="652"/>
      <c r="AY197" s="604"/>
      <c r="AZ197" s="606"/>
      <c r="BA197" s="606"/>
      <c r="BB197" s="601"/>
      <c r="BC197" s="602"/>
      <c r="BD197" s="600"/>
      <c r="BE197" s="660"/>
      <c r="BF197" s="668"/>
      <c r="BG197" s="668"/>
      <c r="BH197" s="668"/>
      <c r="BI197" s="668"/>
      <c r="BJ197" s="676"/>
      <c r="BK197" s="671"/>
      <c r="BL197" s="660"/>
      <c r="BM197" s="668"/>
      <c r="BN197" s="676"/>
      <c r="BO197" s="660"/>
      <c r="BP197" s="676"/>
      <c r="BQ197" s="660"/>
      <c r="BR197" s="678"/>
      <c r="BS197" s="668"/>
      <c r="BT197" s="676"/>
      <c r="BU197" s="649"/>
      <c r="BV197" s="660"/>
      <c r="BW197" s="676"/>
      <c r="BX197" s="649"/>
      <c r="BY197" s="660"/>
      <c r="BZ197" s="678"/>
      <c r="CA197" s="668"/>
      <c r="CB197" s="668"/>
      <c r="CC197" s="680"/>
      <c r="CD197" s="676"/>
      <c r="CE197" s="660"/>
      <c r="CF197" s="668"/>
      <c r="CG197" s="676"/>
      <c r="CH197" s="660"/>
      <c r="CI197" s="676"/>
      <c r="CJ197" s="649"/>
      <c r="CK197" s="660"/>
      <c r="CL197" s="676"/>
      <c r="CM197" s="649"/>
      <c r="CN197" s="20"/>
    </row>
    <row r="198" spans="1:92" ht="17.25" customHeight="1" x14ac:dyDescent="0.2">
      <c r="A198" s="685"/>
      <c r="B198" s="686"/>
      <c r="C198" s="687"/>
      <c r="D198" s="695"/>
      <c r="E198" s="696"/>
      <c r="F198" s="696"/>
      <c r="G198" s="696"/>
      <c r="H198" s="696"/>
      <c r="I198" s="697"/>
      <c r="J198" s="691"/>
      <c r="K198" s="691"/>
      <c r="L198" s="691"/>
      <c r="M198" s="691"/>
      <c r="N198" s="691"/>
      <c r="O198" s="691"/>
      <c r="P198" s="691"/>
      <c r="Q198" s="691"/>
      <c r="R198" s="691"/>
      <c r="S198" s="691"/>
      <c r="T198" s="691"/>
      <c r="U198" s="691"/>
      <c r="V198" s="691"/>
      <c r="W198" s="691"/>
      <c r="X198" s="691"/>
      <c r="Y198" s="691"/>
      <c r="Z198" s="145"/>
      <c r="AA198" s="702"/>
      <c r="AB198" s="139"/>
      <c r="AC198" s="139"/>
      <c r="AD198" s="707"/>
      <c r="AE198" s="708"/>
      <c r="AF198" s="708"/>
      <c r="AG198" s="708"/>
      <c r="AH198" s="708"/>
      <c r="AI198" s="709"/>
      <c r="AJ198" s="656"/>
      <c r="AK198" s="663"/>
      <c r="AL198" s="707"/>
      <c r="AM198" s="708"/>
      <c r="AN198" s="708"/>
      <c r="AO198" s="708"/>
      <c r="AP198" s="708"/>
      <c r="AQ198" s="709"/>
      <c r="AR198" s="716"/>
      <c r="AS198" s="719"/>
      <c r="AT198" s="722"/>
      <c r="AU198" s="604"/>
      <c r="AV198" s="726"/>
      <c r="AW198" s="727"/>
      <c r="AX198" s="651" t="s">
        <v>44</v>
      </c>
      <c r="AY198" s="603"/>
      <c r="AZ198" s="605"/>
      <c r="BA198" s="605"/>
      <c r="BB198" s="594"/>
      <c r="BC198" s="596"/>
      <c r="BD198" s="598"/>
      <c r="BE198" s="660"/>
      <c r="BF198" s="668"/>
      <c r="BG198" s="668"/>
      <c r="BH198" s="668"/>
      <c r="BI198" s="668"/>
      <c r="BJ198" s="676"/>
      <c r="BK198" s="671"/>
      <c r="BL198" s="660"/>
      <c r="BM198" s="668"/>
      <c r="BN198" s="676"/>
      <c r="BO198" s="660"/>
      <c r="BP198" s="676"/>
      <c r="BQ198" s="660"/>
      <c r="BR198" s="678"/>
      <c r="BS198" s="668"/>
      <c r="BT198" s="676"/>
      <c r="BU198" s="649"/>
      <c r="BV198" s="660"/>
      <c r="BW198" s="676"/>
      <c r="BX198" s="649"/>
      <c r="BY198" s="660"/>
      <c r="BZ198" s="678"/>
      <c r="CA198" s="668"/>
      <c r="CB198" s="668"/>
      <c r="CC198" s="680"/>
      <c r="CD198" s="676"/>
      <c r="CE198" s="660"/>
      <c r="CF198" s="668"/>
      <c r="CG198" s="676"/>
      <c r="CH198" s="660"/>
      <c r="CI198" s="676"/>
      <c r="CJ198" s="649"/>
      <c r="CK198" s="660"/>
      <c r="CL198" s="676"/>
      <c r="CM198" s="649"/>
      <c r="CN198" s="20"/>
    </row>
    <row r="199" spans="1:92" ht="17.25" customHeight="1" x14ac:dyDescent="0.2">
      <c r="A199" s="685"/>
      <c r="B199" s="686"/>
      <c r="C199" s="687"/>
      <c r="D199" s="695"/>
      <c r="E199" s="696"/>
      <c r="F199" s="696"/>
      <c r="G199" s="696"/>
      <c r="H199" s="696"/>
      <c r="I199" s="697"/>
      <c r="J199" s="653" t="s">
        <v>15</v>
      </c>
      <c r="K199" s="654"/>
      <c r="L199" s="654"/>
      <c r="M199" s="654"/>
      <c r="N199" s="654"/>
      <c r="O199" s="654"/>
      <c r="P199" s="654"/>
      <c r="Q199" s="654"/>
      <c r="R199" s="654"/>
      <c r="S199" s="654"/>
      <c r="T199" s="654"/>
      <c r="U199" s="654"/>
      <c r="V199" s="654"/>
      <c r="W199" s="654"/>
      <c r="X199" s="654"/>
      <c r="Y199" s="655"/>
      <c r="Z199" s="145"/>
      <c r="AA199" s="702"/>
      <c r="AB199" s="139"/>
      <c r="AC199" s="139"/>
      <c r="AD199" s="707"/>
      <c r="AE199" s="708"/>
      <c r="AF199" s="708"/>
      <c r="AG199" s="708"/>
      <c r="AH199" s="708"/>
      <c r="AI199" s="709"/>
      <c r="AJ199" s="656"/>
      <c r="AK199" s="658"/>
      <c r="AL199" s="707"/>
      <c r="AM199" s="708"/>
      <c r="AN199" s="708"/>
      <c r="AO199" s="708"/>
      <c r="AP199" s="708"/>
      <c r="AQ199" s="709"/>
      <c r="AR199" s="716"/>
      <c r="AS199" s="719"/>
      <c r="AT199" s="722"/>
      <c r="AU199" s="604"/>
      <c r="AV199" s="726"/>
      <c r="AW199" s="727"/>
      <c r="AX199" s="652"/>
      <c r="AY199" s="604"/>
      <c r="AZ199" s="606"/>
      <c r="BA199" s="606"/>
      <c r="BB199" s="601"/>
      <c r="BC199" s="602"/>
      <c r="BD199" s="600"/>
      <c r="BE199" s="660"/>
      <c r="BF199" s="660"/>
      <c r="BG199" s="660"/>
      <c r="BH199" s="660"/>
      <c r="BI199" s="660"/>
      <c r="BJ199" s="649"/>
      <c r="BK199" s="671"/>
      <c r="BL199" s="660"/>
      <c r="BM199" s="660"/>
      <c r="BN199" s="649"/>
      <c r="BO199" s="660"/>
      <c r="BP199" s="649"/>
      <c r="BQ199" s="660"/>
      <c r="BR199" s="666"/>
      <c r="BS199" s="668"/>
      <c r="BT199" s="649"/>
      <c r="BU199" s="649"/>
      <c r="BV199" s="660"/>
      <c r="BW199" s="676"/>
      <c r="BX199" s="649"/>
      <c r="BY199" s="649"/>
      <c r="BZ199" s="666"/>
      <c r="CA199" s="668"/>
      <c r="CB199" s="660"/>
      <c r="CC199" s="680"/>
      <c r="CD199" s="649"/>
      <c r="CE199" s="649"/>
      <c r="CF199" s="671" t="str">
        <f>MID(【入力シート】電気使用申込書!$O$20,1,1)</f>
        <v/>
      </c>
      <c r="CG199" s="671" t="str">
        <f>MID(【入力シート】電気使用申込書!$O$20,2,1)</f>
        <v/>
      </c>
      <c r="CH199" s="660"/>
      <c r="CI199" s="649"/>
      <c r="CJ199" s="649"/>
      <c r="CK199" s="660"/>
      <c r="CL199" s="676"/>
      <c r="CM199" s="649"/>
      <c r="CN199" s="20"/>
    </row>
    <row r="200" spans="1:92" ht="17.25" customHeight="1" x14ac:dyDescent="0.2">
      <c r="A200" s="685"/>
      <c r="B200" s="686"/>
      <c r="C200" s="687"/>
      <c r="D200" s="695"/>
      <c r="E200" s="696"/>
      <c r="F200" s="696"/>
      <c r="G200" s="696"/>
      <c r="H200" s="696"/>
      <c r="I200" s="697"/>
      <c r="J200" s="656" t="str">
        <f>IF(【入力シート】電気使用申込書!AF198="","",【入力シート】電気使用申込書!AF198)</f>
        <v/>
      </c>
      <c r="K200" s="662"/>
      <c r="L200" s="662"/>
      <c r="M200" s="662"/>
      <c r="N200" s="662"/>
      <c r="O200" s="662"/>
      <c r="P200" s="662"/>
      <c r="Q200" s="662"/>
      <c r="R200" s="662"/>
      <c r="S200" s="662"/>
      <c r="T200" s="662"/>
      <c r="U200" s="662"/>
      <c r="V200" s="662"/>
      <c r="W200" s="662"/>
      <c r="X200" s="662"/>
      <c r="Y200" s="663"/>
      <c r="Z200" s="145"/>
      <c r="AA200" s="702"/>
      <c r="AB200" s="139"/>
      <c r="AC200" s="139"/>
      <c r="AD200" s="707"/>
      <c r="AE200" s="708"/>
      <c r="AF200" s="708"/>
      <c r="AG200" s="708"/>
      <c r="AH200" s="708"/>
      <c r="AI200" s="709"/>
      <c r="AJ200" s="656"/>
      <c r="AK200" s="658"/>
      <c r="AL200" s="707"/>
      <c r="AM200" s="708"/>
      <c r="AN200" s="708"/>
      <c r="AO200" s="708"/>
      <c r="AP200" s="708"/>
      <c r="AQ200" s="709"/>
      <c r="AR200" s="716"/>
      <c r="AS200" s="719"/>
      <c r="AT200" s="722"/>
      <c r="AU200" s="604"/>
      <c r="AV200" s="726"/>
      <c r="AW200" s="727"/>
      <c r="AX200" s="651" t="s">
        <v>45</v>
      </c>
      <c r="AY200" s="603"/>
      <c r="AZ200" s="605"/>
      <c r="BA200" s="605"/>
      <c r="BB200" s="594"/>
      <c r="BC200" s="596"/>
      <c r="BD200" s="598"/>
      <c r="BE200" s="660"/>
      <c r="BF200" s="660"/>
      <c r="BG200" s="660"/>
      <c r="BH200" s="660"/>
      <c r="BI200" s="660"/>
      <c r="BJ200" s="649"/>
      <c r="BK200" s="671"/>
      <c r="BL200" s="660"/>
      <c r="BM200" s="660"/>
      <c r="BN200" s="649"/>
      <c r="BO200" s="660"/>
      <c r="BP200" s="649"/>
      <c r="BQ200" s="660"/>
      <c r="BR200" s="666"/>
      <c r="BS200" s="668"/>
      <c r="BT200" s="649"/>
      <c r="BU200" s="649"/>
      <c r="BV200" s="660"/>
      <c r="BW200" s="676"/>
      <c r="BX200" s="649"/>
      <c r="BY200" s="649"/>
      <c r="BZ200" s="666"/>
      <c r="CA200" s="668"/>
      <c r="CB200" s="660"/>
      <c r="CC200" s="680"/>
      <c r="CD200" s="649"/>
      <c r="CE200" s="649"/>
      <c r="CF200" s="671"/>
      <c r="CG200" s="671"/>
      <c r="CH200" s="660"/>
      <c r="CI200" s="649"/>
      <c r="CJ200" s="649"/>
      <c r="CK200" s="660"/>
      <c r="CL200" s="676"/>
      <c r="CM200" s="649"/>
      <c r="CN200" s="20"/>
    </row>
    <row r="201" spans="1:92" ht="17.25" customHeight="1" x14ac:dyDescent="0.2">
      <c r="A201" s="688"/>
      <c r="B201" s="689"/>
      <c r="C201" s="690"/>
      <c r="D201" s="698"/>
      <c r="E201" s="699"/>
      <c r="F201" s="699"/>
      <c r="G201" s="699"/>
      <c r="H201" s="699"/>
      <c r="I201" s="700"/>
      <c r="J201" s="657"/>
      <c r="K201" s="664"/>
      <c r="L201" s="664"/>
      <c r="M201" s="664"/>
      <c r="N201" s="664"/>
      <c r="O201" s="664"/>
      <c r="P201" s="664"/>
      <c r="Q201" s="664"/>
      <c r="R201" s="664"/>
      <c r="S201" s="664"/>
      <c r="T201" s="664"/>
      <c r="U201" s="664"/>
      <c r="V201" s="664"/>
      <c r="W201" s="664"/>
      <c r="X201" s="664"/>
      <c r="Y201" s="665"/>
      <c r="Z201" s="147"/>
      <c r="AA201" s="703"/>
      <c r="AB201" s="62"/>
      <c r="AC201" s="62"/>
      <c r="AD201" s="710"/>
      <c r="AE201" s="711"/>
      <c r="AF201" s="711"/>
      <c r="AG201" s="711"/>
      <c r="AH201" s="711"/>
      <c r="AI201" s="712"/>
      <c r="AJ201" s="657"/>
      <c r="AK201" s="659"/>
      <c r="AL201" s="710"/>
      <c r="AM201" s="711"/>
      <c r="AN201" s="711"/>
      <c r="AO201" s="711"/>
      <c r="AP201" s="711"/>
      <c r="AQ201" s="712"/>
      <c r="AR201" s="717"/>
      <c r="AS201" s="720"/>
      <c r="AT201" s="723"/>
      <c r="AU201" s="728"/>
      <c r="AV201" s="729"/>
      <c r="AW201" s="730"/>
      <c r="AX201" s="652"/>
      <c r="AY201" s="604"/>
      <c r="AZ201" s="606"/>
      <c r="BA201" s="606"/>
      <c r="BB201" s="601"/>
      <c r="BC201" s="602"/>
      <c r="BD201" s="600"/>
      <c r="BE201" s="661"/>
      <c r="BF201" s="661"/>
      <c r="BG201" s="661"/>
      <c r="BH201" s="661"/>
      <c r="BI201" s="661"/>
      <c r="BJ201" s="650"/>
      <c r="BK201" s="672"/>
      <c r="BL201" s="661"/>
      <c r="BM201" s="661"/>
      <c r="BN201" s="650"/>
      <c r="BO201" s="661"/>
      <c r="BP201" s="650"/>
      <c r="BQ201" s="661"/>
      <c r="BR201" s="667"/>
      <c r="BS201" s="669"/>
      <c r="BT201" s="650"/>
      <c r="BU201" s="650"/>
      <c r="BV201" s="661"/>
      <c r="BW201" s="679"/>
      <c r="BX201" s="650"/>
      <c r="BY201" s="650"/>
      <c r="BZ201" s="667"/>
      <c r="CA201" s="669"/>
      <c r="CB201" s="661"/>
      <c r="CC201" s="681"/>
      <c r="CD201" s="650"/>
      <c r="CE201" s="650"/>
      <c r="CF201" s="672"/>
      <c r="CG201" s="672"/>
      <c r="CH201" s="661"/>
      <c r="CI201" s="650"/>
      <c r="CJ201" s="650"/>
      <c r="CK201" s="661"/>
      <c r="CL201" s="679"/>
      <c r="CM201" s="650"/>
      <c r="CN201" s="20"/>
    </row>
    <row r="202" spans="1:92" ht="17.25" customHeight="1" x14ac:dyDescent="0.2">
      <c r="A202" s="682">
        <v>31</v>
      </c>
      <c r="B202" s="683"/>
      <c r="C202" s="684"/>
      <c r="D202" s="692">
        <f>【入力シート】電気使用申込書!D204</f>
        <v>0</v>
      </c>
      <c r="E202" s="693"/>
      <c r="F202" s="693"/>
      <c r="G202" s="693"/>
      <c r="H202" s="693"/>
      <c r="I202" s="694"/>
      <c r="J202" s="691" t="str">
        <f>IF(【入力シート】電気使用申込書!P204="","",【入力シート】電気使用申込書!P204)</f>
        <v/>
      </c>
      <c r="K202" s="691"/>
      <c r="L202" s="691"/>
      <c r="M202" s="691"/>
      <c r="N202" s="691"/>
      <c r="O202" s="691"/>
      <c r="P202" s="691"/>
      <c r="Q202" s="691"/>
      <c r="R202" s="691"/>
      <c r="S202" s="691"/>
      <c r="T202" s="691"/>
      <c r="U202" s="691"/>
      <c r="V202" s="691"/>
      <c r="W202" s="691"/>
      <c r="X202" s="691"/>
      <c r="Y202" s="691"/>
      <c r="Z202" s="143" t="str">
        <f>IF(【入力シート】電気使用申込書!AV204="","",【入力シート】電気使用申込書!AV204)</f>
        <v/>
      </c>
      <c r="AA202" s="701"/>
      <c r="AB202" s="80" t="str">
        <f>【入力シート】電気使用申込書!AX204</f>
        <v>ｋＶＡ</v>
      </c>
      <c r="AC202" s="80"/>
      <c r="AD202" s="704" t="str">
        <f>IF(AD196="","",AD196)</f>
        <v/>
      </c>
      <c r="AE202" s="705"/>
      <c r="AF202" s="705"/>
      <c r="AG202" s="705"/>
      <c r="AH202" s="705"/>
      <c r="AI202" s="706"/>
      <c r="AJ202" s="713"/>
      <c r="AK202" s="714"/>
      <c r="AL202" s="704" t="str">
        <f>IF(AL196="","",AL196)</f>
        <v/>
      </c>
      <c r="AM202" s="705"/>
      <c r="AN202" s="705"/>
      <c r="AO202" s="705"/>
      <c r="AP202" s="705"/>
      <c r="AQ202" s="706"/>
      <c r="AR202" s="715" t="str">
        <f>IF(【入力シート】電気使用申込書!X20="","",IF(【入力シート】電気使用申込書!$X$20="単相３線式",2,1))</f>
        <v/>
      </c>
      <c r="AS202" s="718"/>
      <c r="AT202" s="721"/>
      <c r="AU202" s="603"/>
      <c r="AV202" s="724"/>
      <c r="AW202" s="725"/>
      <c r="AX202" s="731" t="s">
        <v>43</v>
      </c>
      <c r="AY202" s="603"/>
      <c r="AZ202" s="605"/>
      <c r="BA202" s="605"/>
      <c r="BB202" s="594"/>
      <c r="BC202" s="596"/>
      <c r="BD202" s="598"/>
      <c r="BE202" s="660"/>
      <c r="BF202" s="668"/>
      <c r="BG202" s="668"/>
      <c r="BH202" s="668"/>
      <c r="BI202" s="668"/>
      <c r="BJ202" s="676"/>
      <c r="BK202" s="670" t="str">
        <f>AR202</f>
        <v/>
      </c>
      <c r="BL202" s="673"/>
      <c r="BM202" s="674"/>
      <c r="BN202" s="675"/>
      <c r="BO202" s="660"/>
      <c r="BP202" s="676"/>
      <c r="BQ202" s="673"/>
      <c r="BR202" s="677"/>
      <c r="BS202" s="674"/>
      <c r="BT202" s="675"/>
      <c r="BU202" s="648"/>
      <c r="BV202" s="673"/>
      <c r="BW202" s="675"/>
      <c r="BX202" s="648"/>
      <c r="BY202" s="660"/>
      <c r="BZ202" s="678"/>
      <c r="CA202" s="668"/>
      <c r="CB202" s="668"/>
      <c r="CC202" s="680"/>
      <c r="CD202" s="676"/>
      <c r="CE202" s="660"/>
      <c r="CF202" s="668"/>
      <c r="CG202" s="676"/>
      <c r="CH202" s="673"/>
      <c r="CI202" s="675"/>
      <c r="CJ202" s="648"/>
      <c r="CK202" s="673"/>
      <c r="CL202" s="675"/>
      <c r="CM202" s="648"/>
      <c r="CN202" s="20"/>
    </row>
    <row r="203" spans="1:92" ht="17.25" customHeight="1" x14ac:dyDescent="0.2">
      <c r="A203" s="685"/>
      <c r="B203" s="686"/>
      <c r="C203" s="687"/>
      <c r="D203" s="695"/>
      <c r="E203" s="696"/>
      <c r="F203" s="696"/>
      <c r="G203" s="696"/>
      <c r="H203" s="696"/>
      <c r="I203" s="697"/>
      <c r="J203" s="691"/>
      <c r="K203" s="691"/>
      <c r="L203" s="691"/>
      <c r="M203" s="691"/>
      <c r="N203" s="691"/>
      <c r="O203" s="691"/>
      <c r="P203" s="691"/>
      <c r="Q203" s="691"/>
      <c r="R203" s="691"/>
      <c r="S203" s="691"/>
      <c r="T203" s="691"/>
      <c r="U203" s="691"/>
      <c r="V203" s="691"/>
      <c r="W203" s="691"/>
      <c r="X203" s="691"/>
      <c r="Y203" s="691"/>
      <c r="Z203" s="145"/>
      <c r="AA203" s="702"/>
      <c r="AB203" s="139"/>
      <c r="AC203" s="139"/>
      <c r="AD203" s="707"/>
      <c r="AE203" s="708"/>
      <c r="AF203" s="708"/>
      <c r="AG203" s="708"/>
      <c r="AH203" s="708"/>
      <c r="AI203" s="709"/>
      <c r="AJ203" s="656"/>
      <c r="AK203" s="663"/>
      <c r="AL203" s="707"/>
      <c r="AM203" s="708"/>
      <c r="AN203" s="708"/>
      <c r="AO203" s="708"/>
      <c r="AP203" s="708"/>
      <c r="AQ203" s="709"/>
      <c r="AR203" s="716"/>
      <c r="AS203" s="719"/>
      <c r="AT203" s="722"/>
      <c r="AU203" s="604"/>
      <c r="AV203" s="726"/>
      <c r="AW203" s="727"/>
      <c r="AX203" s="652"/>
      <c r="AY203" s="604"/>
      <c r="AZ203" s="606"/>
      <c r="BA203" s="606"/>
      <c r="BB203" s="601"/>
      <c r="BC203" s="602"/>
      <c r="BD203" s="600"/>
      <c r="BE203" s="660"/>
      <c r="BF203" s="668"/>
      <c r="BG203" s="668"/>
      <c r="BH203" s="668"/>
      <c r="BI203" s="668"/>
      <c r="BJ203" s="676"/>
      <c r="BK203" s="671"/>
      <c r="BL203" s="660"/>
      <c r="BM203" s="668"/>
      <c r="BN203" s="676"/>
      <c r="BO203" s="660"/>
      <c r="BP203" s="676"/>
      <c r="BQ203" s="660"/>
      <c r="BR203" s="678"/>
      <c r="BS203" s="668"/>
      <c r="BT203" s="676"/>
      <c r="BU203" s="649"/>
      <c r="BV203" s="660"/>
      <c r="BW203" s="676"/>
      <c r="BX203" s="649"/>
      <c r="BY203" s="660"/>
      <c r="BZ203" s="678"/>
      <c r="CA203" s="668"/>
      <c r="CB203" s="668"/>
      <c r="CC203" s="680"/>
      <c r="CD203" s="676"/>
      <c r="CE203" s="660"/>
      <c r="CF203" s="668"/>
      <c r="CG203" s="676"/>
      <c r="CH203" s="660"/>
      <c r="CI203" s="676"/>
      <c r="CJ203" s="649"/>
      <c r="CK203" s="660"/>
      <c r="CL203" s="676"/>
      <c r="CM203" s="649"/>
      <c r="CN203" s="20"/>
    </row>
    <row r="204" spans="1:92" ht="17.25" customHeight="1" x14ac:dyDescent="0.2">
      <c r="A204" s="685"/>
      <c r="B204" s="686"/>
      <c r="C204" s="687"/>
      <c r="D204" s="695"/>
      <c r="E204" s="696"/>
      <c r="F204" s="696"/>
      <c r="G204" s="696"/>
      <c r="H204" s="696"/>
      <c r="I204" s="697"/>
      <c r="J204" s="691"/>
      <c r="K204" s="691"/>
      <c r="L204" s="691"/>
      <c r="M204" s="691"/>
      <c r="N204" s="691"/>
      <c r="O204" s="691"/>
      <c r="P204" s="691"/>
      <c r="Q204" s="691"/>
      <c r="R204" s="691"/>
      <c r="S204" s="691"/>
      <c r="T204" s="691"/>
      <c r="U204" s="691"/>
      <c r="V204" s="691"/>
      <c r="W204" s="691"/>
      <c r="X204" s="691"/>
      <c r="Y204" s="691"/>
      <c r="Z204" s="145"/>
      <c r="AA204" s="702"/>
      <c r="AB204" s="139"/>
      <c r="AC204" s="139"/>
      <c r="AD204" s="707"/>
      <c r="AE204" s="708"/>
      <c r="AF204" s="708"/>
      <c r="AG204" s="708"/>
      <c r="AH204" s="708"/>
      <c r="AI204" s="709"/>
      <c r="AJ204" s="656"/>
      <c r="AK204" s="663"/>
      <c r="AL204" s="707"/>
      <c r="AM204" s="708"/>
      <c r="AN204" s="708"/>
      <c r="AO204" s="708"/>
      <c r="AP204" s="708"/>
      <c r="AQ204" s="709"/>
      <c r="AR204" s="716"/>
      <c r="AS204" s="719"/>
      <c r="AT204" s="722"/>
      <c r="AU204" s="604"/>
      <c r="AV204" s="726"/>
      <c r="AW204" s="727"/>
      <c r="AX204" s="651" t="s">
        <v>44</v>
      </c>
      <c r="AY204" s="603"/>
      <c r="AZ204" s="605"/>
      <c r="BA204" s="605"/>
      <c r="BB204" s="594"/>
      <c r="BC204" s="596"/>
      <c r="BD204" s="598"/>
      <c r="BE204" s="660"/>
      <c r="BF204" s="668"/>
      <c r="BG204" s="668"/>
      <c r="BH204" s="668"/>
      <c r="BI204" s="668"/>
      <c r="BJ204" s="676"/>
      <c r="BK204" s="671"/>
      <c r="BL204" s="660"/>
      <c r="BM204" s="668"/>
      <c r="BN204" s="676"/>
      <c r="BO204" s="660"/>
      <c r="BP204" s="676"/>
      <c r="BQ204" s="660"/>
      <c r="BR204" s="678"/>
      <c r="BS204" s="668"/>
      <c r="BT204" s="676"/>
      <c r="BU204" s="649"/>
      <c r="BV204" s="660"/>
      <c r="BW204" s="676"/>
      <c r="BX204" s="649"/>
      <c r="BY204" s="660"/>
      <c r="BZ204" s="678"/>
      <c r="CA204" s="668"/>
      <c r="CB204" s="668"/>
      <c r="CC204" s="680"/>
      <c r="CD204" s="676"/>
      <c r="CE204" s="660"/>
      <c r="CF204" s="668"/>
      <c r="CG204" s="676"/>
      <c r="CH204" s="660"/>
      <c r="CI204" s="676"/>
      <c r="CJ204" s="649"/>
      <c r="CK204" s="660"/>
      <c r="CL204" s="676"/>
      <c r="CM204" s="649"/>
      <c r="CN204" s="20"/>
    </row>
    <row r="205" spans="1:92" ht="17.25" customHeight="1" x14ac:dyDescent="0.2">
      <c r="A205" s="685"/>
      <c r="B205" s="686"/>
      <c r="C205" s="687"/>
      <c r="D205" s="695"/>
      <c r="E205" s="696"/>
      <c r="F205" s="696"/>
      <c r="G205" s="696"/>
      <c r="H205" s="696"/>
      <c r="I205" s="697"/>
      <c r="J205" s="653" t="s">
        <v>15</v>
      </c>
      <c r="K205" s="654"/>
      <c r="L205" s="654"/>
      <c r="M205" s="654"/>
      <c r="N205" s="654"/>
      <c r="O205" s="654"/>
      <c r="P205" s="654"/>
      <c r="Q205" s="654"/>
      <c r="R205" s="654"/>
      <c r="S205" s="654"/>
      <c r="T205" s="654"/>
      <c r="U205" s="654"/>
      <c r="V205" s="654"/>
      <c r="W205" s="654"/>
      <c r="X205" s="654"/>
      <c r="Y205" s="655"/>
      <c r="Z205" s="145"/>
      <c r="AA205" s="702"/>
      <c r="AB205" s="139"/>
      <c r="AC205" s="139"/>
      <c r="AD205" s="707"/>
      <c r="AE205" s="708"/>
      <c r="AF205" s="708"/>
      <c r="AG205" s="708"/>
      <c r="AH205" s="708"/>
      <c r="AI205" s="709"/>
      <c r="AJ205" s="656"/>
      <c r="AK205" s="658"/>
      <c r="AL205" s="707"/>
      <c r="AM205" s="708"/>
      <c r="AN205" s="708"/>
      <c r="AO205" s="708"/>
      <c r="AP205" s="708"/>
      <c r="AQ205" s="709"/>
      <c r="AR205" s="716"/>
      <c r="AS205" s="719"/>
      <c r="AT205" s="722"/>
      <c r="AU205" s="604"/>
      <c r="AV205" s="726"/>
      <c r="AW205" s="727"/>
      <c r="AX205" s="652"/>
      <c r="AY205" s="604"/>
      <c r="AZ205" s="606"/>
      <c r="BA205" s="606"/>
      <c r="BB205" s="601"/>
      <c r="BC205" s="602"/>
      <c r="BD205" s="600"/>
      <c r="BE205" s="660"/>
      <c r="BF205" s="660"/>
      <c r="BG205" s="660"/>
      <c r="BH205" s="660"/>
      <c r="BI205" s="660"/>
      <c r="BJ205" s="649"/>
      <c r="BK205" s="671"/>
      <c r="BL205" s="660"/>
      <c r="BM205" s="660"/>
      <c r="BN205" s="649"/>
      <c r="BO205" s="660"/>
      <c r="BP205" s="649"/>
      <c r="BQ205" s="660"/>
      <c r="BR205" s="666"/>
      <c r="BS205" s="668"/>
      <c r="BT205" s="649"/>
      <c r="BU205" s="649"/>
      <c r="BV205" s="660"/>
      <c r="BW205" s="676"/>
      <c r="BX205" s="649"/>
      <c r="BY205" s="649"/>
      <c r="BZ205" s="666"/>
      <c r="CA205" s="668"/>
      <c r="CB205" s="660"/>
      <c r="CC205" s="680"/>
      <c r="CD205" s="649"/>
      <c r="CE205" s="649"/>
      <c r="CF205" s="671" t="str">
        <f>MID(【入力シート】電気使用申込書!$O$20,1,1)</f>
        <v/>
      </c>
      <c r="CG205" s="671" t="str">
        <f>MID(【入力シート】電気使用申込書!$O$20,2,1)</f>
        <v/>
      </c>
      <c r="CH205" s="660"/>
      <c r="CI205" s="649"/>
      <c r="CJ205" s="649"/>
      <c r="CK205" s="660"/>
      <c r="CL205" s="676"/>
      <c r="CM205" s="649"/>
      <c r="CN205" s="20"/>
    </row>
    <row r="206" spans="1:92" ht="17.25" customHeight="1" x14ac:dyDescent="0.2">
      <c r="A206" s="685"/>
      <c r="B206" s="686"/>
      <c r="C206" s="687"/>
      <c r="D206" s="695"/>
      <c r="E206" s="696"/>
      <c r="F206" s="696"/>
      <c r="G206" s="696"/>
      <c r="H206" s="696"/>
      <c r="I206" s="697"/>
      <c r="J206" s="656" t="str">
        <f>IF(【入力シート】電気使用申込書!AF204="","",【入力シート】電気使用申込書!AF204)</f>
        <v/>
      </c>
      <c r="K206" s="662"/>
      <c r="L206" s="662"/>
      <c r="M206" s="662"/>
      <c r="N206" s="662"/>
      <c r="O206" s="662"/>
      <c r="P206" s="662"/>
      <c r="Q206" s="662"/>
      <c r="R206" s="662"/>
      <c r="S206" s="662"/>
      <c r="T206" s="662"/>
      <c r="U206" s="662"/>
      <c r="V206" s="662"/>
      <c r="W206" s="662"/>
      <c r="X206" s="662"/>
      <c r="Y206" s="663"/>
      <c r="Z206" s="145"/>
      <c r="AA206" s="702"/>
      <c r="AB206" s="139"/>
      <c r="AC206" s="139"/>
      <c r="AD206" s="707"/>
      <c r="AE206" s="708"/>
      <c r="AF206" s="708"/>
      <c r="AG206" s="708"/>
      <c r="AH206" s="708"/>
      <c r="AI206" s="709"/>
      <c r="AJ206" s="656"/>
      <c r="AK206" s="658"/>
      <c r="AL206" s="707"/>
      <c r="AM206" s="708"/>
      <c r="AN206" s="708"/>
      <c r="AO206" s="708"/>
      <c r="AP206" s="708"/>
      <c r="AQ206" s="709"/>
      <c r="AR206" s="716"/>
      <c r="AS206" s="719"/>
      <c r="AT206" s="722"/>
      <c r="AU206" s="604"/>
      <c r="AV206" s="726"/>
      <c r="AW206" s="727"/>
      <c r="AX206" s="651" t="s">
        <v>45</v>
      </c>
      <c r="AY206" s="603"/>
      <c r="AZ206" s="605"/>
      <c r="BA206" s="605"/>
      <c r="BB206" s="594"/>
      <c r="BC206" s="596"/>
      <c r="BD206" s="598"/>
      <c r="BE206" s="660"/>
      <c r="BF206" s="660"/>
      <c r="BG206" s="660"/>
      <c r="BH206" s="660"/>
      <c r="BI206" s="660"/>
      <c r="BJ206" s="649"/>
      <c r="BK206" s="671"/>
      <c r="BL206" s="660"/>
      <c r="BM206" s="660"/>
      <c r="BN206" s="649"/>
      <c r="BO206" s="660"/>
      <c r="BP206" s="649"/>
      <c r="BQ206" s="660"/>
      <c r="BR206" s="666"/>
      <c r="BS206" s="668"/>
      <c r="BT206" s="649"/>
      <c r="BU206" s="649"/>
      <c r="BV206" s="660"/>
      <c r="BW206" s="676"/>
      <c r="BX206" s="649"/>
      <c r="BY206" s="649"/>
      <c r="BZ206" s="666"/>
      <c r="CA206" s="668"/>
      <c r="CB206" s="660"/>
      <c r="CC206" s="680"/>
      <c r="CD206" s="649"/>
      <c r="CE206" s="649"/>
      <c r="CF206" s="671"/>
      <c r="CG206" s="671"/>
      <c r="CH206" s="660"/>
      <c r="CI206" s="649"/>
      <c r="CJ206" s="649"/>
      <c r="CK206" s="660"/>
      <c r="CL206" s="676"/>
      <c r="CM206" s="649"/>
      <c r="CN206" s="20"/>
    </row>
    <row r="207" spans="1:92" ht="17.25" customHeight="1" x14ac:dyDescent="0.2">
      <c r="A207" s="688"/>
      <c r="B207" s="689"/>
      <c r="C207" s="690"/>
      <c r="D207" s="698"/>
      <c r="E207" s="699"/>
      <c r="F207" s="699"/>
      <c r="G207" s="699"/>
      <c r="H207" s="699"/>
      <c r="I207" s="700"/>
      <c r="J207" s="657"/>
      <c r="K207" s="664"/>
      <c r="L207" s="664"/>
      <c r="M207" s="664"/>
      <c r="N207" s="664"/>
      <c r="O207" s="664"/>
      <c r="P207" s="664"/>
      <c r="Q207" s="664"/>
      <c r="R207" s="664"/>
      <c r="S207" s="664"/>
      <c r="T207" s="664"/>
      <c r="U207" s="664"/>
      <c r="V207" s="664"/>
      <c r="W207" s="664"/>
      <c r="X207" s="664"/>
      <c r="Y207" s="665"/>
      <c r="Z207" s="147"/>
      <c r="AA207" s="703"/>
      <c r="AB207" s="62"/>
      <c r="AC207" s="62"/>
      <c r="AD207" s="710"/>
      <c r="AE207" s="711"/>
      <c r="AF207" s="711"/>
      <c r="AG207" s="711"/>
      <c r="AH207" s="711"/>
      <c r="AI207" s="712"/>
      <c r="AJ207" s="657"/>
      <c r="AK207" s="659"/>
      <c r="AL207" s="710"/>
      <c r="AM207" s="711"/>
      <c r="AN207" s="711"/>
      <c r="AO207" s="711"/>
      <c r="AP207" s="711"/>
      <c r="AQ207" s="712"/>
      <c r="AR207" s="717"/>
      <c r="AS207" s="720"/>
      <c r="AT207" s="723"/>
      <c r="AU207" s="728"/>
      <c r="AV207" s="729"/>
      <c r="AW207" s="730"/>
      <c r="AX207" s="652"/>
      <c r="AY207" s="604"/>
      <c r="AZ207" s="606"/>
      <c r="BA207" s="606"/>
      <c r="BB207" s="601"/>
      <c r="BC207" s="602"/>
      <c r="BD207" s="600"/>
      <c r="BE207" s="661"/>
      <c r="BF207" s="661"/>
      <c r="BG207" s="661"/>
      <c r="BH207" s="661"/>
      <c r="BI207" s="661"/>
      <c r="BJ207" s="650"/>
      <c r="BK207" s="672"/>
      <c r="BL207" s="661"/>
      <c r="BM207" s="661"/>
      <c r="BN207" s="650"/>
      <c r="BO207" s="661"/>
      <c r="BP207" s="650"/>
      <c r="BQ207" s="661"/>
      <c r="BR207" s="667"/>
      <c r="BS207" s="669"/>
      <c r="BT207" s="650"/>
      <c r="BU207" s="650"/>
      <c r="BV207" s="661"/>
      <c r="BW207" s="679"/>
      <c r="BX207" s="650"/>
      <c r="BY207" s="650"/>
      <c r="BZ207" s="667"/>
      <c r="CA207" s="669"/>
      <c r="CB207" s="661"/>
      <c r="CC207" s="681"/>
      <c r="CD207" s="650"/>
      <c r="CE207" s="650"/>
      <c r="CF207" s="672"/>
      <c r="CG207" s="672"/>
      <c r="CH207" s="661"/>
      <c r="CI207" s="650"/>
      <c r="CJ207" s="650"/>
      <c r="CK207" s="661"/>
      <c r="CL207" s="679"/>
      <c r="CM207" s="650"/>
      <c r="CN207" s="20"/>
    </row>
    <row r="208" spans="1:92" ht="17.25" customHeight="1" x14ac:dyDescent="0.2">
      <c r="A208" s="682">
        <v>32</v>
      </c>
      <c r="B208" s="683"/>
      <c r="C208" s="684"/>
      <c r="D208" s="692">
        <f>【入力シート】電気使用申込書!D210</f>
        <v>0</v>
      </c>
      <c r="E208" s="693"/>
      <c r="F208" s="693"/>
      <c r="G208" s="693"/>
      <c r="H208" s="693"/>
      <c r="I208" s="694"/>
      <c r="J208" s="691" t="str">
        <f>IF(【入力シート】電気使用申込書!P210="","",【入力シート】電気使用申込書!P210)</f>
        <v/>
      </c>
      <c r="K208" s="691"/>
      <c r="L208" s="691"/>
      <c r="M208" s="691"/>
      <c r="N208" s="691"/>
      <c r="O208" s="691"/>
      <c r="P208" s="691"/>
      <c r="Q208" s="691"/>
      <c r="R208" s="691"/>
      <c r="S208" s="691"/>
      <c r="T208" s="691"/>
      <c r="U208" s="691"/>
      <c r="V208" s="691"/>
      <c r="W208" s="691"/>
      <c r="X208" s="691"/>
      <c r="Y208" s="691"/>
      <c r="Z208" s="143" t="str">
        <f>IF(【入力シート】電気使用申込書!AV210="","",【入力シート】電気使用申込書!AV210)</f>
        <v/>
      </c>
      <c r="AA208" s="701"/>
      <c r="AB208" s="80" t="str">
        <f>【入力シート】電気使用申込書!AX210</f>
        <v>ｋＶＡ</v>
      </c>
      <c r="AC208" s="80"/>
      <c r="AD208" s="704" t="str">
        <f>IF(AD202="","",AD202)</f>
        <v/>
      </c>
      <c r="AE208" s="705"/>
      <c r="AF208" s="705"/>
      <c r="AG208" s="705"/>
      <c r="AH208" s="705"/>
      <c r="AI208" s="706"/>
      <c r="AJ208" s="713"/>
      <c r="AK208" s="714"/>
      <c r="AL208" s="704" t="str">
        <f>IF(AL202="","",AL202)</f>
        <v/>
      </c>
      <c r="AM208" s="705"/>
      <c r="AN208" s="705"/>
      <c r="AO208" s="705"/>
      <c r="AP208" s="705"/>
      <c r="AQ208" s="706"/>
      <c r="AR208" s="715" t="str">
        <f>IF(【入力シート】電気使用申込書!X20="","",IF(【入力シート】電気使用申込書!$X$20="単相３線式",2,1))</f>
        <v/>
      </c>
      <c r="AS208" s="718"/>
      <c r="AT208" s="721"/>
      <c r="AU208" s="603"/>
      <c r="AV208" s="724"/>
      <c r="AW208" s="725"/>
      <c r="AX208" s="731" t="s">
        <v>43</v>
      </c>
      <c r="AY208" s="603"/>
      <c r="AZ208" s="605"/>
      <c r="BA208" s="605"/>
      <c r="BB208" s="594"/>
      <c r="BC208" s="596"/>
      <c r="BD208" s="598"/>
      <c r="BE208" s="660"/>
      <c r="BF208" s="668"/>
      <c r="BG208" s="668"/>
      <c r="BH208" s="668"/>
      <c r="BI208" s="668"/>
      <c r="BJ208" s="676"/>
      <c r="BK208" s="670" t="str">
        <f>AR208</f>
        <v/>
      </c>
      <c r="BL208" s="673"/>
      <c r="BM208" s="674"/>
      <c r="BN208" s="675"/>
      <c r="BO208" s="660"/>
      <c r="BP208" s="676"/>
      <c r="BQ208" s="673"/>
      <c r="BR208" s="677"/>
      <c r="BS208" s="674"/>
      <c r="BT208" s="675"/>
      <c r="BU208" s="648"/>
      <c r="BV208" s="673"/>
      <c r="BW208" s="675"/>
      <c r="BX208" s="648"/>
      <c r="BY208" s="660"/>
      <c r="BZ208" s="678"/>
      <c r="CA208" s="668"/>
      <c r="CB208" s="668"/>
      <c r="CC208" s="680"/>
      <c r="CD208" s="676"/>
      <c r="CE208" s="660"/>
      <c r="CF208" s="668"/>
      <c r="CG208" s="676"/>
      <c r="CH208" s="673"/>
      <c r="CI208" s="675"/>
      <c r="CJ208" s="648"/>
      <c r="CK208" s="673"/>
      <c r="CL208" s="675"/>
      <c r="CM208" s="648"/>
      <c r="CN208" s="20"/>
    </row>
    <row r="209" spans="1:92" ht="17.25" customHeight="1" x14ac:dyDescent="0.2">
      <c r="A209" s="685"/>
      <c r="B209" s="686"/>
      <c r="C209" s="687"/>
      <c r="D209" s="695"/>
      <c r="E209" s="696"/>
      <c r="F209" s="696"/>
      <c r="G209" s="696"/>
      <c r="H209" s="696"/>
      <c r="I209" s="697"/>
      <c r="J209" s="691"/>
      <c r="K209" s="691"/>
      <c r="L209" s="691"/>
      <c r="M209" s="691"/>
      <c r="N209" s="691"/>
      <c r="O209" s="691"/>
      <c r="P209" s="691"/>
      <c r="Q209" s="691"/>
      <c r="R209" s="691"/>
      <c r="S209" s="691"/>
      <c r="T209" s="691"/>
      <c r="U209" s="691"/>
      <c r="V209" s="691"/>
      <c r="W209" s="691"/>
      <c r="X209" s="691"/>
      <c r="Y209" s="691"/>
      <c r="Z209" s="145"/>
      <c r="AA209" s="702"/>
      <c r="AB209" s="139"/>
      <c r="AC209" s="139"/>
      <c r="AD209" s="707"/>
      <c r="AE209" s="708"/>
      <c r="AF209" s="708"/>
      <c r="AG209" s="708"/>
      <c r="AH209" s="708"/>
      <c r="AI209" s="709"/>
      <c r="AJ209" s="656"/>
      <c r="AK209" s="663"/>
      <c r="AL209" s="707"/>
      <c r="AM209" s="708"/>
      <c r="AN209" s="708"/>
      <c r="AO209" s="708"/>
      <c r="AP209" s="708"/>
      <c r="AQ209" s="709"/>
      <c r="AR209" s="716"/>
      <c r="AS209" s="719"/>
      <c r="AT209" s="722"/>
      <c r="AU209" s="604"/>
      <c r="AV209" s="726"/>
      <c r="AW209" s="727"/>
      <c r="AX209" s="652"/>
      <c r="AY209" s="604"/>
      <c r="AZ209" s="606"/>
      <c r="BA209" s="606"/>
      <c r="BB209" s="601"/>
      <c r="BC209" s="602"/>
      <c r="BD209" s="600"/>
      <c r="BE209" s="660"/>
      <c r="BF209" s="668"/>
      <c r="BG209" s="668"/>
      <c r="BH209" s="668"/>
      <c r="BI209" s="668"/>
      <c r="BJ209" s="676"/>
      <c r="BK209" s="671"/>
      <c r="BL209" s="660"/>
      <c r="BM209" s="668"/>
      <c r="BN209" s="676"/>
      <c r="BO209" s="660"/>
      <c r="BP209" s="676"/>
      <c r="BQ209" s="660"/>
      <c r="BR209" s="678"/>
      <c r="BS209" s="668"/>
      <c r="BT209" s="676"/>
      <c r="BU209" s="649"/>
      <c r="BV209" s="660"/>
      <c r="BW209" s="676"/>
      <c r="BX209" s="649"/>
      <c r="BY209" s="660"/>
      <c r="BZ209" s="678"/>
      <c r="CA209" s="668"/>
      <c r="CB209" s="668"/>
      <c r="CC209" s="680"/>
      <c r="CD209" s="676"/>
      <c r="CE209" s="660"/>
      <c r="CF209" s="668"/>
      <c r="CG209" s="676"/>
      <c r="CH209" s="660"/>
      <c r="CI209" s="676"/>
      <c r="CJ209" s="649"/>
      <c r="CK209" s="660"/>
      <c r="CL209" s="676"/>
      <c r="CM209" s="649"/>
      <c r="CN209" s="20"/>
    </row>
    <row r="210" spans="1:92" ht="17.25" customHeight="1" x14ac:dyDescent="0.2">
      <c r="A210" s="685"/>
      <c r="B210" s="686"/>
      <c r="C210" s="687"/>
      <c r="D210" s="695"/>
      <c r="E210" s="696"/>
      <c r="F210" s="696"/>
      <c r="G210" s="696"/>
      <c r="H210" s="696"/>
      <c r="I210" s="697"/>
      <c r="J210" s="691"/>
      <c r="K210" s="691"/>
      <c r="L210" s="691"/>
      <c r="M210" s="691"/>
      <c r="N210" s="691"/>
      <c r="O210" s="691"/>
      <c r="P210" s="691"/>
      <c r="Q210" s="691"/>
      <c r="R210" s="691"/>
      <c r="S210" s="691"/>
      <c r="T210" s="691"/>
      <c r="U210" s="691"/>
      <c r="V210" s="691"/>
      <c r="W210" s="691"/>
      <c r="X210" s="691"/>
      <c r="Y210" s="691"/>
      <c r="Z210" s="145"/>
      <c r="AA210" s="702"/>
      <c r="AB210" s="139"/>
      <c r="AC210" s="139"/>
      <c r="AD210" s="707"/>
      <c r="AE210" s="708"/>
      <c r="AF210" s="708"/>
      <c r="AG210" s="708"/>
      <c r="AH210" s="708"/>
      <c r="AI210" s="709"/>
      <c r="AJ210" s="656"/>
      <c r="AK210" s="663"/>
      <c r="AL210" s="707"/>
      <c r="AM210" s="708"/>
      <c r="AN210" s="708"/>
      <c r="AO210" s="708"/>
      <c r="AP210" s="708"/>
      <c r="AQ210" s="709"/>
      <c r="AR210" s="716"/>
      <c r="AS210" s="719"/>
      <c r="AT210" s="722"/>
      <c r="AU210" s="604"/>
      <c r="AV210" s="726"/>
      <c r="AW210" s="727"/>
      <c r="AX210" s="651" t="s">
        <v>44</v>
      </c>
      <c r="AY210" s="603"/>
      <c r="AZ210" s="605"/>
      <c r="BA210" s="605"/>
      <c r="BB210" s="594"/>
      <c r="BC210" s="596"/>
      <c r="BD210" s="598"/>
      <c r="BE210" s="660"/>
      <c r="BF210" s="668"/>
      <c r="BG210" s="668"/>
      <c r="BH210" s="668"/>
      <c r="BI210" s="668"/>
      <c r="BJ210" s="676"/>
      <c r="BK210" s="671"/>
      <c r="BL210" s="660"/>
      <c r="BM210" s="668"/>
      <c r="BN210" s="676"/>
      <c r="BO210" s="660"/>
      <c r="BP210" s="676"/>
      <c r="BQ210" s="660"/>
      <c r="BR210" s="678"/>
      <c r="BS210" s="668"/>
      <c r="BT210" s="676"/>
      <c r="BU210" s="649"/>
      <c r="BV210" s="660"/>
      <c r="BW210" s="676"/>
      <c r="BX210" s="649"/>
      <c r="BY210" s="660"/>
      <c r="BZ210" s="678"/>
      <c r="CA210" s="668"/>
      <c r="CB210" s="668"/>
      <c r="CC210" s="680"/>
      <c r="CD210" s="676"/>
      <c r="CE210" s="660"/>
      <c r="CF210" s="668"/>
      <c r="CG210" s="676"/>
      <c r="CH210" s="660"/>
      <c r="CI210" s="676"/>
      <c r="CJ210" s="649"/>
      <c r="CK210" s="660"/>
      <c r="CL210" s="676"/>
      <c r="CM210" s="649"/>
      <c r="CN210" s="20"/>
    </row>
    <row r="211" spans="1:92" ht="17.25" customHeight="1" x14ac:dyDescent="0.2">
      <c r="A211" s="685"/>
      <c r="B211" s="686"/>
      <c r="C211" s="687"/>
      <c r="D211" s="695"/>
      <c r="E211" s="696"/>
      <c r="F211" s="696"/>
      <c r="G211" s="696"/>
      <c r="H211" s="696"/>
      <c r="I211" s="697"/>
      <c r="J211" s="653" t="s">
        <v>15</v>
      </c>
      <c r="K211" s="654"/>
      <c r="L211" s="654"/>
      <c r="M211" s="654"/>
      <c r="N211" s="654"/>
      <c r="O211" s="654"/>
      <c r="P211" s="654"/>
      <c r="Q211" s="654"/>
      <c r="R211" s="654"/>
      <c r="S211" s="654"/>
      <c r="T211" s="654"/>
      <c r="U211" s="654"/>
      <c r="V211" s="654"/>
      <c r="W211" s="654"/>
      <c r="X211" s="654"/>
      <c r="Y211" s="655"/>
      <c r="Z211" s="145"/>
      <c r="AA211" s="702"/>
      <c r="AB211" s="139"/>
      <c r="AC211" s="139"/>
      <c r="AD211" s="707"/>
      <c r="AE211" s="708"/>
      <c r="AF211" s="708"/>
      <c r="AG211" s="708"/>
      <c r="AH211" s="708"/>
      <c r="AI211" s="709"/>
      <c r="AJ211" s="656"/>
      <c r="AK211" s="658"/>
      <c r="AL211" s="707"/>
      <c r="AM211" s="708"/>
      <c r="AN211" s="708"/>
      <c r="AO211" s="708"/>
      <c r="AP211" s="708"/>
      <c r="AQ211" s="709"/>
      <c r="AR211" s="716"/>
      <c r="AS211" s="719"/>
      <c r="AT211" s="722"/>
      <c r="AU211" s="604"/>
      <c r="AV211" s="726"/>
      <c r="AW211" s="727"/>
      <c r="AX211" s="652"/>
      <c r="AY211" s="604"/>
      <c r="AZ211" s="606"/>
      <c r="BA211" s="606"/>
      <c r="BB211" s="601"/>
      <c r="BC211" s="602"/>
      <c r="BD211" s="600"/>
      <c r="BE211" s="660"/>
      <c r="BF211" s="660"/>
      <c r="BG211" s="660"/>
      <c r="BH211" s="660"/>
      <c r="BI211" s="660"/>
      <c r="BJ211" s="649"/>
      <c r="BK211" s="671"/>
      <c r="BL211" s="660"/>
      <c r="BM211" s="660"/>
      <c r="BN211" s="649"/>
      <c r="BO211" s="660"/>
      <c r="BP211" s="649"/>
      <c r="BQ211" s="660"/>
      <c r="BR211" s="666"/>
      <c r="BS211" s="668"/>
      <c r="BT211" s="649"/>
      <c r="BU211" s="649"/>
      <c r="BV211" s="660"/>
      <c r="BW211" s="676"/>
      <c r="BX211" s="649"/>
      <c r="BY211" s="649"/>
      <c r="BZ211" s="666"/>
      <c r="CA211" s="668"/>
      <c r="CB211" s="660"/>
      <c r="CC211" s="680"/>
      <c r="CD211" s="649"/>
      <c r="CE211" s="649"/>
      <c r="CF211" s="671" t="str">
        <f>MID(【入力シート】電気使用申込書!$O$20,1,1)</f>
        <v/>
      </c>
      <c r="CG211" s="671" t="str">
        <f>MID(【入力シート】電気使用申込書!$O$20,2,1)</f>
        <v/>
      </c>
      <c r="CH211" s="660"/>
      <c r="CI211" s="649"/>
      <c r="CJ211" s="649"/>
      <c r="CK211" s="660"/>
      <c r="CL211" s="676"/>
      <c r="CM211" s="649"/>
      <c r="CN211" s="20"/>
    </row>
    <row r="212" spans="1:92" ht="17.25" customHeight="1" x14ac:dyDescent="0.2">
      <c r="A212" s="685"/>
      <c r="B212" s="686"/>
      <c r="C212" s="687"/>
      <c r="D212" s="695"/>
      <c r="E212" s="696"/>
      <c r="F212" s="696"/>
      <c r="G212" s="696"/>
      <c r="H212" s="696"/>
      <c r="I212" s="697"/>
      <c r="J212" s="656" t="str">
        <f>IF(【入力シート】電気使用申込書!AF210="","",【入力シート】電気使用申込書!AF210)</f>
        <v/>
      </c>
      <c r="K212" s="662"/>
      <c r="L212" s="662"/>
      <c r="M212" s="662"/>
      <c r="N212" s="662"/>
      <c r="O212" s="662"/>
      <c r="P212" s="662"/>
      <c r="Q212" s="662"/>
      <c r="R212" s="662"/>
      <c r="S212" s="662"/>
      <c r="T212" s="662"/>
      <c r="U212" s="662"/>
      <c r="V212" s="662"/>
      <c r="W212" s="662"/>
      <c r="X212" s="662"/>
      <c r="Y212" s="663"/>
      <c r="Z212" s="145"/>
      <c r="AA212" s="702"/>
      <c r="AB212" s="139"/>
      <c r="AC212" s="139"/>
      <c r="AD212" s="707"/>
      <c r="AE212" s="708"/>
      <c r="AF212" s="708"/>
      <c r="AG212" s="708"/>
      <c r="AH212" s="708"/>
      <c r="AI212" s="709"/>
      <c r="AJ212" s="656"/>
      <c r="AK212" s="658"/>
      <c r="AL212" s="707"/>
      <c r="AM212" s="708"/>
      <c r="AN212" s="708"/>
      <c r="AO212" s="708"/>
      <c r="AP212" s="708"/>
      <c r="AQ212" s="709"/>
      <c r="AR212" s="716"/>
      <c r="AS212" s="719"/>
      <c r="AT212" s="722"/>
      <c r="AU212" s="604"/>
      <c r="AV212" s="726"/>
      <c r="AW212" s="727"/>
      <c r="AX212" s="651" t="s">
        <v>45</v>
      </c>
      <c r="AY212" s="603"/>
      <c r="AZ212" s="605"/>
      <c r="BA212" s="605"/>
      <c r="BB212" s="594"/>
      <c r="BC212" s="596"/>
      <c r="BD212" s="598"/>
      <c r="BE212" s="660"/>
      <c r="BF212" s="660"/>
      <c r="BG212" s="660"/>
      <c r="BH212" s="660"/>
      <c r="BI212" s="660"/>
      <c r="BJ212" s="649"/>
      <c r="BK212" s="671"/>
      <c r="BL212" s="660"/>
      <c r="BM212" s="660"/>
      <c r="BN212" s="649"/>
      <c r="BO212" s="660"/>
      <c r="BP212" s="649"/>
      <c r="BQ212" s="660"/>
      <c r="BR212" s="666"/>
      <c r="BS212" s="668"/>
      <c r="BT212" s="649"/>
      <c r="BU212" s="649"/>
      <c r="BV212" s="660"/>
      <c r="BW212" s="676"/>
      <c r="BX212" s="649"/>
      <c r="BY212" s="649"/>
      <c r="BZ212" s="666"/>
      <c r="CA212" s="668"/>
      <c r="CB212" s="660"/>
      <c r="CC212" s="680"/>
      <c r="CD212" s="649"/>
      <c r="CE212" s="649"/>
      <c r="CF212" s="671"/>
      <c r="CG212" s="671"/>
      <c r="CH212" s="660"/>
      <c r="CI212" s="649"/>
      <c r="CJ212" s="649"/>
      <c r="CK212" s="660"/>
      <c r="CL212" s="676"/>
      <c r="CM212" s="649"/>
      <c r="CN212" s="20"/>
    </row>
    <row r="213" spans="1:92" ht="17.25" customHeight="1" x14ac:dyDescent="0.2">
      <c r="A213" s="688"/>
      <c r="B213" s="689"/>
      <c r="C213" s="690"/>
      <c r="D213" s="698"/>
      <c r="E213" s="699"/>
      <c r="F213" s="699"/>
      <c r="G213" s="699"/>
      <c r="H213" s="699"/>
      <c r="I213" s="700"/>
      <c r="J213" s="657"/>
      <c r="K213" s="664"/>
      <c r="L213" s="664"/>
      <c r="M213" s="664"/>
      <c r="N213" s="664"/>
      <c r="O213" s="664"/>
      <c r="P213" s="664"/>
      <c r="Q213" s="664"/>
      <c r="R213" s="664"/>
      <c r="S213" s="664"/>
      <c r="T213" s="664"/>
      <c r="U213" s="664"/>
      <c r="V213" s="664"/>
      <c r="W213" s="664"/>
      <c r="X213" s="664"/>
      <c r="Y213" s="665"/>
      <c r="Z213" s="147"/>
      <c r="AA213" s="703"/>
      <c r="AB213" s="62"/>
      <c r="AC213" s="62"/>
      <c r="AD213" s="710"/>
      <c r="AE213" s="711"/>
      <c r="AF213" s="711"/>
      <c r="AG213" s="711"/>
      <c r="AH213" s="711"/>
      <c r="AI213" s="712"/>
      <c r="AJ213" s="657"/>
      <c r="AK213" s="659"/>
      <c r="AL213" s="710"/>
      <c r="AM213" s="711"/>
      <c r="AN213" s="711"/>
      <c r="AO213" s="711"/>
      <c r="AP213" s="711"/>
      <c r="AQ213" s="712"/>
      <c r="AR213" s="717"/>
      <c r="AS213" s="720"/>
      <c r="AT213" s="723"/>
      <c r="AU213" s="728"/>
      <c r="AV213" s="729"/>
      <c r="AW213" s="730"/>
      <c r="AX213" s="652"/>
      <c r="AY213" s="604"/>
      <c r="AZ213" s="606"/>
      <c r="BA213" s="606"/>
      <c r="BB213" s="601"/>
      <c r="BC213" s="602"/>
      <c r="BD213" s="600"/>
      <c r="BE213" s="661"/>
      <c r="BF213" s="661"/>
      <c r="BG213" s="661"/>
      <c r="BH213" s="661"/>
      <c r="BI213" s="661"/>
      <c r="BJ213" s="650"/>
      <c r="BK213" s="672"/>
      <c r="BL213" s="661"/>
      <c r="BM213" s="661"/>
      <c r="BN213" s="650"/>
      <c r="BO213" s="661"/>
      <c r="BP213" s="650"/>
      <c r="BQ213" s="661"/>
      <c r="BR213" s="667"/>
      <c r="BS213" s="669"/>
      <c r="BT213" s="650"/>
      <c r="BU213" s="650"/>
      <c r="BV213" s="661"/>
      <c r="BW213" s="679"/>
      <c r="BX213" s="650"/>
      <c r="BY213" s="650"/>
      <c r="BZ213" s="667"/>
      <c r="CA213" s="669"/>
      <c r="CB213" s="661"/>
      <c r="CC213" s="681"/>
      <c r="CD213" s="650"/>
      <c r="CE213" s="650"/>
      <c r="CF213" s="672"/>
      <c r="CG213" s="672"/>
      <c r="CH213" s="661"/>
      <c r="CI213" s="650"/>
      <c r="CJ213" s="650"/>
      <c r="CK213" s="661"/>
      <c r="CL213" s="679"/>
      <c r="CM213" s="650"/>
      <c r="CN213" s="20"/>
    </row>
    <row r="214" spans="1:92" ht="17.25" customHeight="1" x14ac:dyDescent="0.2">
      <c r="A214" s="682">
        <v>33</v>
      </c>
      <c r="B214" s="683"/>
      <c r="C214" s="684"/>
      <c r="D214" s="692">
        <f>【入力シート】電気使用申込書!D216</f>
        <v>0</v>
      </c>
      <c r="E214" s="693"/>
      <c r="F214" s="693"/>
      <c r="G214" s="693"/>
      <c r="H214" s="693"/>
      <c r="I214" s="694"/>
      <c r="J214" s="691" t="str">
        <f>IF(【入力シート】電気使用申込書!P216="","",【入力シート】電気使用申込書!P216)</f>
        <v/>
      </c>
      <c r="K214" s="691"/>
      <c r="L214" s="691"/>
      <c r="M214" s="691"/>
      <c r="N214" s="691"/>
      <c r="O214" s="691"/>
      <c r="P214" s="691"/>
      <c r="Q214" s="691"/>
      <c r="R214" s="691"/>
      <c r="S214" s="691"/>
      <c r="T214" s="691"/>
      <c r="U214" s="691"/>
      <c r="V214" s="691"/>
      <c r="W214" s="691"/>
      <c r="X214" s="691"/>
      <c r="Y214" s="691"/>
      <c r="Z214" s="143" t="str">
        <f>IF(【入力シート】電気使用申込書!AV216="","",【入力シート】電気使用申込書!AV216)</f>
        <v/>
      </c>
      <c r="AA214" s="701"/>
      <c r="AB214" s="80" t="str">
        <f>【入力シート】電気使用申込書!AX216</f>
        <v>ｋＶＡ</v>
      </c>
      <c r="AC214" s="80"/>
      <c r="AD214" s="704" t="str">
        <f>IF(AD208="","",AD208)</f>
        <v/>
      </c>
      <c r="AE214" s="705"/>
      <c r="AF214" s="705"/>
      <c r="AG214" s="705"/>
      <c r="AH214" s="705"/>
      <c r="AI214" s="706"/>
      <c r="AJ214" s="713"/>
      <c r="AK214" s="714"/>
      <c r="AL214" s="704" t="str">
        <f>IF(AL208="","",AL208)</f>
        <v/>
      </c>
      <c r="AM214" s="705"/>
      <c r="AN214" s="705"/>
      <c r="AO214" s="705"/>
      <c r="AP214" s="705"/>
      <c r="AQ214" s="706"/>
      <c r="AR214" s="715" t="str">
        <f>IF(【入力シート】電気使用申込書!X20="","",IF(【入力シート】電気使用申込書!$X$20="単相３線式",2,1))</f>
        <v/>
      </c>
      <c r="AS214" s="718"/>
      <c r="AT214" s="721"/>
      <c r="AU214" s="603"/>
      <c r="AV214" s="724"/>
      <c r="AW214" s="725"/>
      <c r="AX214" s="731" t="s">
        <v>43</v>
      </c>
      <c r="AY214" s="603"/>
      <c r="AZ214" s="605"/>
      <c r="BA214" s="605"/>
      <c r="BB214" s="594"/>
      <c r="BC214" s="596"/>
      <c r="BD214" s="598"/>
      <c r="BE214" s="660"/>
      <c r="BF214" s="668"/>
      <c r="BG214" s="668"/>
      <c r="BH214" s="668"/>
      <c r="BI214" s="668"/>
      <c r="BJ214" s="676"/>
      <c r="BK214" s="670" t="str">
        <f>AR214</f>
        <v/>
      </c>
      <c r="BL214" s="673"/>
      <c r="BM214" s="674"/>
      <c r="BN214" s="675"/>
      <c r="BO214" s="660"/>
      <c r="BP214" s="676"/>
      <c r="BQ214" s="673"/>
      <c r="BR214" s="677"/>
      <c r="BS214" s="674"/>
      <c r="BT214" s="675"/>
      <c r="BU214" s="648"/>
      <c r="BV214" s="673"/>
      <c r="BW214" s="675"/>
      <c r="BX214" s="648"/>
      <c r="BY214" s="660"/>
      <c r="BZ214" s="678"/>
      <c r="CA214" s="668"/>
      <c r="CB214" s="668"/>
      <c r="CC214" s="680"/>
      <c r="CD214" s="676"/>
      <c r="CE214" s="660"/>
      <c r="CF214" s="668"/>
      <c r="CG214" s="676"/>
      <c r="CH214" s="673"/>
      <c r="CI214" s="675"/>
      <c r="CJ214" s="648"/>
      <c r="CK214" s="673"/>
      <c r="CL214" s="675"/>
      <c r="CM214" s="648"/>
      <c r="CN214" s="20"/>
    </row>
    <row r="215" spans="1:92" ht="17.25" customHeight="1" x14ac:dyDescent="0.2">
      <c r="A215" s="685"/>
      <c r="B215" s="686"/>
      <c r="C215" s="687"/>
      <c r="D215" s="695"/>
      <c r="E215" s="696"/>
      <c r="F215" s="696"/>
      <c r="G215" s="696"/>
      <c r="H215" s="696"/>
      <c r="I215" s="697"/>
      <c r="J215" s="691"/>
      <c r="K215" s="691"/>
      <c r="L215" s="691"/>
      <c r="M215" s="691"/>
      <c r="N215" s="691"/>
      <c r="O215" s="691"/>
      <c r="P215" s="691"/>
      <c r="Q215" s="691"/>
      <c r="R215" s="691"/>
      <c r="S215" s="691"/>
      <c r="T215" s="691"/>
      <c r="U215" s="691"/>
      <c r="V215" s="691"/>
      <c r="W215" s="691"/>
      <c r="X215" s="691"/>
      <c r="Y215" s="691"/>
      <c r="Z215" s="145"/>
      <c r="AA215" s="702"/>
      <c r="AB215" s="139"/>
      <c r="AC215" s="139"/>
      <c r="AD215" s="707"/>
      <c r="AE215" s="708"/>
      <c r="AF215" s="708"/>
      <c r="AG215" s="708"/>
      <c r="AH215" s="708"/>
      <c r="AI215" s="709"/>
      <c r="AJ215" s="656"/>
      <c r="AK215" s="663"/>
      <c r="AL215" s="707"/>
      <c r="AM215" s="708"/>
      <c r="AN215" s="708"/>
      <c r="AO215" s="708"/>
      <c r="AP215" s="708"/>
      <c r="AQ215" s="709"/>
      <c r="AR215" s="716"/>
      <c r="AS215" s="719"/>
      <c r="AT215" s="722"/>
      <c r="AU215" s="604"/>
      <c r="AV215" s="726"/>
      <c r="AW215" s="727"/>
      <c r="AX215" s="652"/>
      <c r="AY215" s="604"/>
      <c r="AZ215" s="606"/>
      <c r="BA215" s="606"/>
      <c r="BB215" s="601"/>
      <c r="BC215" s="602"/>
      <c r="BD215" s="600"/>
      <c r="BE215" s="660"/>
      <c r="BF215" s="668"/>
      <c r="BG215" s="668"/>
      <c r="BH215" s="668"/>
      <c r="BI215" s="668"/>
      <c r="BJ215" s="676"/>
      <c r="BK215" s="671"/>
      <c r="BL215" s="660"/>
      <c r="BM215" s="668"/>
      <c r="BN215" s="676"/>
      <c r="BO215" s="660"/>
      <c r="BP215" s="676"/>
      <c r="BQ215" s="660"/>
      <c r="BR215" s="678"/>
      <c r="BS215" s="668"/>
      <c r="BT215" s="676"/>
      <c r="BU215" s="649"/>
      <c r="BV215" s="660"/>
      <c r="BW215" s="676"/>
      <c r="BX215" s="649"/>
      <c r="BY215" s="660"/>
      <c r="BZ215" s="678"/>
      <c r="CA215" s="668"/>
      <c r="CB215" s="668"/>
      <c r="CC215" s="680"/>
      <c r="CD215" s="676"/>
      <c r="CE215" s="660"/>
      <c r="CF215" s="668"/>
      <c r="CG215" s="676"/>
      <c r="CH215" s="660"/>
      <c r="CI215" s="676"/>
      <c r="CJ215" s="649"/>
      <c r="CK215" s="660"/>
      <c r="CL215" s="676"/>
      <c r="CM215" s="649"/>
      <c r="CN215" s="20"/>
    </row>
    <row r="216" spans="1:92" ht="17.25" customHeight="1" x14ac:dyDescent="0.2">
      <c r="A216" s="685"/>
      <c r="B216" s="686"/>
      <c r="C216" s="687"/>
      <c r="D216" s="695"/>
      <c r="E216" s="696"/>
      <c r="F216" s="696"/>
      <c r="G216" s="696"/>
      <c r="H216" s="696"/>
      <c r="I216" s="697"/>
      <c r="J216" s="691"/>
      <c r="K216" s="691"/>
      <c r="L216" s="691"/>
      <c r="M216" s="691"/>
      <c r="N216" s="691"/>
      <c r="O216" s="691"/>
      <c r="P216" s="691"/>
      <c r="Q216" s="691"/>
      <c r="R216" s="691"/>
      <c r="S216" s="691"/>
      <c r="T216" s="691"/>
      <c r="U216" s="691"/>
      <c r="V216" s="691"/>
      <c r="W216" s="691"/>
      <c r="X216" s="691"/>
      <c r="Y216" s="691"/>
      <c r="Z216" s="145"/>
      <c r="AA216" s="702"/>
      <c r="AB216" s="139"/>
      <c r="AC216" s="139"/>
      <c r="AD216" s="707"/>
      <c r="AE216" s="708"/>
      <c r="AF216" s="708"/>
      <c r="AG216" s="708"/>
      <c r="AH216" s="708"/>
      <c r="AI216" s="709"/>
      <c r="AJ216" s="656"/>
      <c r="AK216" s="663"/>
      <c r="AL216" s="707"/>
      <c r="AM216" s="708"/>
      <c r="AN216" s="708"/>
      <c r="AO216" s="708"/>
      <c r="AP216" s="708"/>
      <c r="AQ216" s="709"/>
      <c r="AR216" s="716"/>
      <c r="AS216" s="719"/>
      <c r="AT216" s="722"/>
      <c r="AU216" s="604"/>
      <c r="AV216" s="726"/>
      <c r="AW216" s="727"/>
      <c r="AX216" s="651" t="s">
        <v>44</v>
      </c>
      <c r="AY216" s="603"/>
      <c r="AZ216" s="605"/>
      <c r="BA216" s="605"/>
      <c r="BB216" s="594"/>
      <c r="BC216" s="596"/>
      <c r="BD216" s="598"/>
      <c r="BE216" s="660"/>
      <c r="BF216" s="668"/>
      <c r="BG216" s="668"/>
      <c r="BH216" s="668"/>
      <c r="BI216" s="668"/>
      <c r="BJ216" s="676"/>
      <c r="BK216" s="671"/>
      <c r="BL216" s="660"/>
      <c r="BM216" s="668"/>
      <c r="BN216" s="676"/>
      <c r="BO216" s="660"/>
      <c r="BP216" s="676"/>
      <c r="BQ216" s="660"/>
      <c r="BR216" s="678"/>
      <c r="BS216" s="668"/>
      <c r="BT216" s="676"/>
      <c r="BU216" s="649"/>
      <c r="BV216" s="660"/>
      <c r="BW216" s="676"/>
      <c r="BX216" s="649"/>
      <c r="BY216" s="660"/>
      <c r="BZ216" s="678"/>
      <c r="CA216" s="668"/>
      <c r="CB216" s="668"/>
      <c r="CC216" s="680"/>
      <c r="CD216" s="676"/>
      <c r="CE216" s="660"/>
      <c r="CF216" s="668"/>
      <c r="CG216" s="676"/>
      <c r="CH216" s="660"/>
      <c r="CI216" s="676"/>
      <c r="CJ216" s="649"/>
      <c r="CK216" s="660"/>
      <c r="CL216" s="676"/>
      <c r="CM216" s="649"/>
      <c r="CN216" s="20"/>
    </row>
    <row r="217" spans="1:92" ht="17.25" customHeight="1" x14ac:dyDescent="0.2">
      <c r="A217" s="685"/>
      <c r="B217" s="686"/>
      <c r="C217" s="687"/>
      <c r="D217" s="695"/>
      <c r="E217" s="696"/>
      <c r="F217" s="696"/>
      <c r="G217" s="696"/>
      <c r="H217" s="696"/>
      <c r="I217" s="697"/>
      <c r="J217" s="653" t="s">
        <v>15</v>
      </c>
      <c r="K217" s="654"/>
      <c r="L217" s="654"/>
      <c r="M217" s="654"/>
      <c r="N217" s="654"/>
      <c r="O217" s="654"/>
      <c r="P217" s="654"/>
      <c r="Q217" s="654"/>
      <c r="R217" s="654"/>
      <c r="S217" s="654"/>
      <c r="T217" s="654"/>
      <c r="U217" s="654"/>
      <c r="V217" s="654"/>
      <c r="W217" s="654"/>
      <c r="X217" s="654"/>
      <c r="Y217" s="655"/>
      <c r="Z217" s="145"/>
      <c r="AA217" s="702"/>
      <c r="AB217" s="139"/>
      <c r="AC217" s="139"/>
      <c r="AD217" s="707"/>
      <c r="AE217" s="708"/>
      <c r="AF217" s="708"/>
      <c r="AG217" s="708"/>
      <c r="AH217" s="708"/>
      <c r="AI217" s="709"/>
      <c r="AJ217" s="656"/>
      <c r="AK217" s="658"/>
      <c r="AL217" s="707"/>
      <c r="AM217" s="708"/>
      <c r="AN217" s="708"/>
      <c r="AO217" s="708"/>
      <c r="AP217" s="708"/>
      <c r="AQ217" s="709"/>
      <c r="AR217" s="716"/>
      <c r="AS217" s="719"/>
      <c r="AT217" s="722"/>
      <c r="AU217" s="604"/>
      <c r="AV217" s="726"/>
      <c r="AW217" s="727"/>
      <c r="AX217" s="652"/>
      <c r="AY217" s="604"/>
      <c r="AZ217" s="606"/>
      <c r="BA217" s="606"/>
      <c r="BB217" s="601"/>
      <c r="BC217" s="602"/>
      <c r="BD217" s="600"/>
      <c r="BE217" s="660"/>
      <c r="BF217" s="660"/>
      <c r="BG217" s="660"/>
      <c r="BH217" s="660"/>
      <c r="BI217" s="660"/>
      <c r="BJ217" s="649"/>
      <c r="BK217" s="671"/>
      <c r="BL217" s="660"/>
      <c r="BM217" s="660"/>
      <c r="BN217" s="649"/>
      <c r="BO217" s="660"/>
      <c r="BP217" s="649"/>
      <c r="BQ217" s="660"/>
      <c r="BR217" s="666"/>
      <c r="BS217" s="668"/>
      <c r="BT217" s="649"/>
      <c r="BU217" s="649"/>
      <c r="BV217" s="660"/>
      <c r="BW217" s="676"/>
      <c r="BX217" s="649"/>
      <c r="BY217" s="649"/>
      <c r="BZ217" s="666"/>
      <c r="CA217" s="668"/>
      <c r="CB217" s="660"/>
      <c r="CC217" s="680"/>
      <c r="CD217" s="649"/>
      <c r="CE217" s="649"/>
      <c r="CF217" s="671" t="str">
        <f>MID(【入力シート】電気使用申込書!$O$20,1,1)</f>
        <v/>
      </c>
      <c r="CG217" s="671" t="str">
        <f>MID(【入力シート】電気使用申込書!$O$20,2,1)</f>
        <v/>
      </c>
      <c r="CH217" s="660"/>
      <c r="CI217" s="649"/>
      <c r="CJ217" s="649"/>
      <c r="CK217" s="660"/>
      <c r="CL217" s="676"/>
      <c r="CM217" s="649"/>
      <c r="CN217" s="20"/>
    </row>
    <row r="218" spans="1:92" ht="17.25" customHeight="1" x14ac:dyDescent="0.2">
      <c r="A218" s="685"/>
      <c r="B218" s="686"/>
      <c r="C218" s="687"/>
      <c r="D218" s="695"/>
      <c r="E218" s="696"/>
      <c r="F218" s="696"/>
      <c r="G218" s="696"/>
      <c r="H218" s="696"/>
      <c r="I218" s="697"/>
      <c r="J218" s="656" t="str">
        <f>IF(【入力シート】電気使用申込書!AF216="","",【入力シート】電気使用申込書!AF216)</f>
        <v/>
      </c>
      <c r="K218" s="662"/>
      <c r="L218" s="662"/>
      <c r="M218" s="662"/>
      <c r="N218" s="662"/>
      <c r="O218" s="662"/>
      <c r="P218" s="662"/>
      <c r="Q218" s="662"/>
      <c r="R218" s="662"/>
      <c r="S218" s="662"/>
      <c r="T218" s="662"/>
      <c r="U218" s="662"/>
      <c r="V218" s="662"/>
      <c r="W218" s="662"/>
      <c r="X218" s="662"/>
      <c r="Y218" s="663"/>
      <c r="Z218" s="145"/>
      <c r="AA218" s="702"/>
      <c r="AB218" s="139"/>
      <c r="AC218" s="139"/>
      <c r="AD218" s="707"/>
      <c r="AE218" s="708"/>
      <c r="AF218" s="708"/>
      <c r="AG218" s="708"/>
      <c r="AH218" s="708"/>
      <c r="AI218" s="709"/>
      <c r="AJ218" s="656"/>
      <c r="AK218" s="658"/>
      <c r="AL218" s="707"/>
      <c r="AM218" s="708"/>
      <c r="AN218" s="708"/>
      <c r="AO218" s="708"/>
      <c r="AP218" s="708"/>
      <c r="AQ218" s="709"/>
      <c r="AR218" s="716"/>
      <c r="AS218" s="719"/>
      <c r="AT218" s="722"/>
      <c r="AU218" s="604"/>
      <c r="AV218" s="726"/>
      <c r="AW218" s="727"/>
      <c r="AX218" s="651" t="s">
        <v>45</v>
      </c>
      <c r="AY218" s="603"/>
      <c r="AZ218" s="605"/>
      <c r="BA218" s="605"/>
      <c r="BB218" s="594"/>
      <c r="BC218" s="596"/>
      <c r="BD218" s="598"/>
      <c r="BE218" s="660"/>
      <c r="BF218" s="660"/>
      <c r="BG218" s="660"/>
      <c r="BH218" s="660"/>
      <c r="BI218" s="660"/>
      <c r="BJ218" s="649"/>
      <c r="BK218" s="671"/>
      <c r="BL218" s="660"/>
      <c r="BM218" s="660"/>
      <c r="BN218" s="649"/>
      <c r="BO218" s="660"/>
      <c r="BP218" s="649"/>
      <c r="BQ218" s="660"/>
      <c r="BR218" s="666"/>
      <c r="BS218" s="668"/>
      <c r="BT218" s="649"/>
      <c r="BU218" s="649"/>
      <c r="BV218" s="660"/>
      <c r="BW218" s="676"/>
      <c r="BX218" s="649"/>
      <c r="BY218" s="649"/>
      <c r="BZ218" s="666"/>
      <c r="CA218" s="668"/>
      <c r="CB218" s="660"/>
      <c r="CC218" s="680"/>
      <c r="CD218" s="649"/>
      <c r="CE218" s="649"/>
      <c r="CF218" s="671"/>
      <c r="CG218" s="671"/>
      <c r="CH218" s="660"/>
      <c r="CI218" s="649"/>
      <c r="CJ218" s="649"/>
      <c r="CK218" s="660"/>
      <c r="CL218" s="676"/>
      <c r="CM218" s="649"/>
      <c r="CN218" s="20"/>
    </row>
    <row r="219" spans="1:92" ht="17.25" customHeight="1" x14ac:dyDescent="0.2">
      <c r="A219" s="688"/>
      <c r="B219" s="689"/>
      <c r="C219" s="690"/>
      <c r="D219" s="698"/>
      <c r="E219" s="699"/>
      <c r="F219" s="699"/>
      <c r="G219" s="699"/>
      <c r="H219" s="699"/>
      <c r="I219" s="700"/>
      <c r="J219" s="657"/>
      <c r="K219" s="664"/>
      <c r="L219" s="664"/>
      <c r="M219" s="664"/>
      <c r="N219" s="664"/>
      <c r="O219" s="664"/>
      <c r="P219" s="664"/>
      <c r="Q219" s="664"/>
      <c r="R219" s="664"/>
      <c r="S219" s="664"/>
      <c r="T219" s="664"/>
      <c r="U219" s="664"/>
      <c r="V219" s="664"/>
      <c r="W219" s="664"/>
      <c r="X219" s="664"/>
      <c r="Y219" s="665"/>
      <c r="Z219" s="147"/>
      <c r="AA219" s="703"/>
      <c r="AB219" s="62"/>
      <c r="AC219" s="62"/>
      <c r="AD219" s="710"/>
      <c r="AE219" s="711"/>
      <c r="AF219" s="711"/>
      <c r="AG219" s="711"/>
      <c r="AH219" s="711"/>
      <c r="AI219" s="712"/>
      <c r="AJ219" s="657"/>
      <c r="AK219" s="659"/>
      <c r="AL219" s="710"/>
      <c r="AM219" s="711"/>
      <c r="AN219" s="711"/>
      <c r="AO219" s="711"/>
      <c r="AP219" s="711"/>
      <c r="AQ219" s="712"/>
      <c r="AR219" s="717"/>
      <c r="AS219" s="720"/>
      <c r="AT219" s="723"/>
      <c r="AU219" s="728"/>
      <c r="AV219" s="729"/>
      <c r="AW219" s="730"/>
      <c r="AX219" s="652"/>
      <c r="AY219" s="604"/>
      <c r="AZ219" s="606"/>
      <c r="BA219" s="606"/>
      <c r="BB219" s="601"/>
      <c r="BC219" s="602"/>
      <c r="BD219" s="600"/>
      <c r="BE219" s="661"/>
      <c r="BF219" s="661"/>
      <c r="BG219" s="661"/>
      <c r="BH219" s="661"/>
      <c r="BI219" s="661"/>
      <c r="BJ219" s="650"/>
      <c r="BK219" s="672"/>
      <c r="BL219" s="661"/>
      <c r="BM219" s="661"/>
      <c r="BN219" s="650"/>
      <c r="BO219" s="661"/>
      <c r="BP219" s="650"/>
      <c r="BQ219" s="661"/>
      <c r="BR219" s="667"/>
      <c r="BS219" s="669"/>
      <c r="BT219" s="650"/>
      <c r="BU219" s="650"/>
      <c r="BV219" s="661"/>
      <c r="BW219" s="679"/>
      <c r="BX219" s="650"/>
      <c r="BY219" s="650"/>
      <c r="BZ219" s="667"/>
      <c r="CA219" s="669"/>
      <c r="CB219" s="661"/>
      <c r="CC219" s="681"/>
      <c r="CD219" s="650"/>
      <c r="CE219" s="650"/>
      <c r="CF219" s="672"/>
      <c r="CG219" s="672"/>
      <c r="CH219" s="661"/>
      <c r="CI219" s="650"/>
      <c r="CJ219" s="650"/>
      <c r="CK219" s="661"/>
      <c r="CL219" s="679"/>
      <c r="CM219" s="650"/>
      <c r="CN219" s="20"/>
    </row>
    <row r="220" spans="1:92" ht="17.25" customHeight="1" x14ac:dyDescent="0.2">
      <c r="A220" s="682">
        <v>34</v>
      </c>
      <c r="B220" s="683"/>
      <c r="C220" s="684"/>
      <c r="D220" s="692">
        <f>【入力シート】電気使用申込書!D222</f>
        <v>0</v>
      </c>
      <c r="E220" s="693"/>
      <c r="F220" s="693"/>
      <c r="G220" s="693"/>
      <c r="H220" s="693"/>
      <c r="I220" s="694"/>
      <c r="J220" s="691" t="str">
        <f>IF(【入力シート】電気使用申込書!P222="","",【入力シート】電気使用申込書!P222)</f>
        <v/>
      </c>
      <c r="K220" s="691"/>
      <c r="L220" s="691"/>
      <c r="M220" s="691"/>
      <c r="N220" s="691"/>
      <c r="O220" s="691"/>
      <c r="P220" s="691"/>
      <c r="Q220" s="691"/>
      <c r="R220" s="691"/>
      <c r="S220" s="691"/>
      <c r="T220" s="691"/>
      <c r="U220" s="691"/>
      <c r="V220" s="691"/>
      <c r="W220" s="691"/>
      <c r="X220" s="691"/>
      <c r="Y220" s="691"/>
      <c r="Z220" s="143" t="str">
        <f>IF(【入力シート】電気使用申込書!AV222="","",【入力シート】電気使用申込書!AV222)</f>
        <v/>
      </c>
      <c r="AA220" s="701"/>
      <c r="AB220" s="80" t="str">
        <f>【入力シート】電気使用申込書!AX222</f>
        <v>ｋＶＡ</v>
      </c>
      <c r="AC220" s="80"/>
      <c r="AD220" s="704" t="str">
        <f>IF(AD214="","",AD214)</f>
        <v/>
      </c>
      <c r="AE220" s="705"/>
      <c r="AF220" s="705"/>
      <c r="AG220" s="705"/>
      <c r="AH220" s="705"/>
      <c r="AI220" s="706"/>
      <c r="AJ220" s="713"/>
      <c r="AK220" s="714"/>
      <c r="AL220" s="704" t="str">
        <f>IF(AL214="","",AL214)</f>
        <v/>
      </c>
      <c r="AM220" s="705"/>
      <c r="AN220" s="705"/>
      <c r="AO220" s="705"/>
      <c r="AP220" s="705"/>
      <c r="AQ220" s="706"/>
      <c r="AR220" s="715" t="str">
        <f>IF(【入力シート】電気使用申込書!X20="","",IF(【入力シート】電気使用申込書!$X$20="単相３線式",2,1))</f>
        <v/>
      </c>
      <c r="AS220" s="718"/>
      <c r="AT220" s="721"/>
      <c r="AU220" s="603"/>
      <c r="AV220" s="724"/>
      <c r="AW220" s="725"/>
      <c r="AX220" s="731" t="s">
        <v>43</v>
      </c>
      <c r="AY220" s="603"/>
      <c r="AZ220" s="605"/>
      <c r="BA220" s="605"/>
      <c r="BB220" s="594"/>
      <c r="BC220" s="596"/>
      <c r="BD220" s="598"/>
      <c r="BE220" s="660"/>
      <c r="BF220" s="668"/>
      <c r="BG220" s="668"/>
      <c r="BH220" s="668"/>
      <c r="BI220" s="668"/>
      <c r="BJ220" s="676"/>
      <c r="BK220" s="670" t="str">
        <f>AR220</f>
        <v/>
      </c>
      <c r="BL220" s="673"/>
      <c r="BM220" s="674"/>
      <c r="BN220" s="675"/>
      <c r="BO220" s="660"/>
      <c r="BP220" s="676"/>
      <c r="BQ220" s="673"/>
      <c r="BR220" s="677"/>
      <c r="BS220" s="674"/>
      <c r="BT220" s="675"/>
      <c r="BU220" s="648"/>
      <c r="BV220" s="673"/>
      <c r="BW220" s="675"/>
      <c r="BX220" s="648"/>
      <c r="BY220" s="660"/>
      <c r="BZ220" s="678"/>
      <c r="CA220" s="668"/>
      <c r="CB220" s="668"/>
      <c r="CC220" s="680"/>
      <c r="CD220" s="676"/>
      <c r="CE220" s="660"/>
      <c r="CF220" s="668"/>
      <c r="CG220" s="676"/>
      <c r="CH220" s="673"/>
      <c r="CI220" s="675"/>
      <c r="CJ220" s="648"/>
      <c r="CK220" s="673"/>
      <c r="CL220" s="675"/>
      <c r="CM220" s="648"/>
      <c r="CN220" s="20"/>
    </row>
    <row r="221" spans="1:92" ht="17.25" customHeight="1" x14ac:dyDescent="0.2">
      <c r="A221" s="685"/>
      <c r="B221" s="686"/>
      <c r="C221" s="687"/>
      <c r="D221" s="695"/>
      <c r="E221" s="696"/>
      <c r="F221" s="696"/>
      <c r="G221" s="696"/>
      <c r="H221" s="696"/>
      <c r="I221" s="697"/>
      <c r="J221" s="691"/>
      <c r="K221" s="691"/>
      <c r="L221" s="691"/>
      <c r="M221" s="691"/>
      <c r="N221" s="691"/>
      <c r="O221" s="691"/>
      <c r="P221" s="691"/>
      <c r="Q221" s="691"/>
      <c r="R221" s="691"/>
      <c r="S221" s="691"/>
      <c r="T221" s="691"/>
      <c r="U221" s="691"/>
      <c r="V221" s="691"/>
      <c r="W221" s="691"/>
      <c r="X221" s="691"/>
      <c r="Y221" s="691"/>
      <c r="Z221" s="145"/>
      <c r="AA221" s="702"/>
      <c r="AB221" s="139"/>
      <c r="AC221" s="139"/>
      <c r="AD221" s="707"/>
      <c r="AE221" s="708"/>
      <c r="AF221" s="708"/>
      <c r="AG221" s="708"/>
      <c r="AH221" s="708"/>
      <c r="AI221" s="709"/>
      <c r="AJ221" s="656"/>
      <c r="AK221" s="663"/>
      <c r="AL221" s="707"/>
      <c r="AM221" s="708"/>
      <c r="AN221" s="708"/>
      <c r="AO221" s="708"/>
      <c r="AP221" s="708"/>
      <c r="AQ221" s="709"/>
      <c r="AR221" s="716"/>
      <c r="AS221" s="719"/>
      <c r="AT221" s="722"/>
      <c r="AU221" s="604"/>
      <c r="AV221" s="726"/>
      <c r="AW221" s="727"/>
      <c r="AX221" s="652"/>
      <c r="AY221" s="604"/>
      <c r="AZ221" s="606"/>
      <c r="BA221" s="606"/>
      <c r="BB221" s="601"/>
      <c r="BC221" s="602"/>
      <c r="BD221" s="600"/>
      <c r="BE221" s="660"/>
      <c r="BF221" s="668"/>
      <c r="BG221" s="668"/>
      <c r="BH221" s="668"/>
      <c r="BI221" s="668"/>
      <c r="BJ221" s="676"/>
      <c r="BK221" s="671"/>
      <c r="BL221" s="660"/>
      <c r="BM221" s="668"/>
      <c r="BN221" s="676"/>
      <c r="BO221" s="660"/>
      <c r="BP221" s="676"/>
      <c r="BQ221" s="660"/>
      <c r="BR221" s="678"/>
      <c r="BS221" s="668"/>
      <c r="BT221" s="676"/>
      <c r="BU221" s="649"/>
      <c r="BV221" s="660"/>
      <c r="BW221" s="676"/>
      <c r="BX221" s="649"/>
      <c r="BY221" s="660"/>
      <c r="BZ221" s="678"/>
      <c r="CA221" s="668"/>
      <c r="CB221" s="668"/>
      <c r="CC221" s="680"/>
      <c r="CD221" s="676"/>
      <c r="CE221" s="660"/>
      <c r="CF221" s="668"/>
      <c r="CG221" s="676"/>
      <c r="CH221" s="660"/>
      <c r="CI221" s="676"/>
      <c r="CJ221" s="649"/>
      <c r="CK221" s="660"/>
      <c r="CL221" s="676"/>
      <c r="CM221" s="649"/>
      <c r="CN221" s="20"/>
    </row>
    <row r="222" spans="1:92" ht="17.25" customHeight="1" x14ac:dyDescent="0.2">
      <c r="A222" s="685"/>
      <c r="B222" s="686"/>
      <c r="C222" s="687"/>
      <c r="D222" s="695"/>
      <c r="E222" s="696"/>
      <c r="F222" s="696"/>
      <c r="G222" s="696"/>
      <c r="H222" s="696"/>
      <c r="I222" s="697"/>
      <c r="J222" s="691"/>
      <c r="K222" s="691"/>
      <c r="L222" s="691"/>
      <c r="M222" s="691"/>
      <c r="N222" s="691"/>
      <c r="O222" s="691"/>
      <c r="P222" s="691"/>
      <c r="Q222" s="691"/>
      <c r="R222" s="691"/>
      <c r="S222" s="691"/>
      <c r="T222" s="691"/>
      <c r="U222" s="691"/>
      <c r="V222" s="691"/>
      <c r="W222" s="691"/>
      <c r="X222" s="691"/>
      <c r="Y222" s="691"/>
      <c r="Z222" s="145"/>
      <c r="AA222" s="702"/>
      <c r="AB222" s="139"/>
      <c r="AC222" s="139"/>
      <c r="AD222" s="707"/>
      <c r="AE222" s="708"/>
      <c r="AF222" s="708"/>
      <c r="AG222" s="708"/>
      <c r="AH222" s="708"/>
      <c r="AI222" s="709"/>
      <c r="AJ222" s="656"/>
      <c r="AK222" s="663"/>
      <c r="AL222" s="707"/>
      <c r="AM222" s="708"/>
      <c r="AN222" s="708"/>
      <c r="AO222" s="708"/>
      <c r="AP222" s="708"/>
      <c r="AQ222" s="709"/>
      <c r="AR222" s="716"/>
      <c r="AS222" s="719"/>
      <c r="AT222" s="722"/>
      <c r="AU222" s="604"/>
      <c r="AV222" s="726"/>
      <c r="AW222" s="727"/>
      <c r="AX222" s="651" t="s">
        <v>44</v>
      </c>
      <c r="AY222" s="603"/>
      <c r="AZ222" s="605"/>
      <c r="BA222" s="605"/>
      <c r="BB222" s="594"/>
      <c r="BC222" s="596"/>
      <c r="BD222" s="598"/>
      <c r="BE222" s="660"/>
      <c r="BF222" s="668"/>
      <c r="BG222" s="668"/>
      <c r="BH222" s="668"/>
      <c r="BI222" s="668"/>
      <c r="BJ222" s="676"/>
      <c r="BK222" s="671"/>
      <c r="BL222" s="660"/>
      <c r="BM222" s="668"/>
      <c r="BN222" s="676"/>
      <c r="BO222" s="660"/>
      <c r="BP222" s="676"/>
      <c r="BQ222" s="660"/>
      <c r="BR222" s="678"/>
      <c r="BS222" s="668"/>
      <c r="BT222" s="676"/>
      <c r="BU222" s="649"/>
      <c r="BV222" s="660"/>
      <c r="BW222" s="676"/>
      <c r="BX222" s="649"/>
      <c r="BY222" s="660"/>
      <c r="BZ222" s="678"/>
      <c r="CA222" s="668"/>
      <c r="CB222" s="668"/>
      <c r="CC222" s="680"/>
      <c r="CD222" s="676"/>
      <c r="CE222" s="660"/>
      <c r="CF222" s="668"/>
      <c r="CG222" s="676"/>
      <c r="CH222" s="660"/>
      <c r="CI222" s="676"/>
      <c r="CJ222" s="649"/>
      <c r="CK222" s="660"/>
      <c r="CL222" s="676"/>
      <c r="CM222" s="649"/>
      <c r="CN222" s="20"/>
    </row>
    <row r="223" spans="1:92" ht="17.25" customHeight="1" x14ac:dyDescent="0.2">
      <c r="A223" s="685"/>
      <c r="B223" s="686"/>
      <c r="C223" s="687"/>
      <c r="D223" s="695"/>
      <c r="E223" s="696"/>
      <c r="F223" s="696"/>
      <c r="G223" s="696"/>
      <c r="H223" s="696"/>
      <c r="I223" s="697"/>
      <c r="J223" s="653" t="s">
        <v>15</v>
      </c>
      <c r="K223" s="654"/>
      <c r="L223" s="654"/>
      <c r="M223" s="654"/>
      <c r="N223" s="654"/>
      <c r="O223" s="654"/>
      <c r="P223" s="654"/>
      <c r="Q223" s="654"/>
      <c r="R223" s="654"/>
      <c r="S223" s="654"/>
      <c r="T223" s="654"/>
      <c r="U223" s="654"/>
      <c r="V223" s="654"/>
      <c r="W223" s="654"/>
      <c r="X223" s="654"/>
      <c r="Y223" s="655"/>
      <c r="Z223" s="145"/>
      <c r="AA223" s="702"/>
      <c r="AB223" s="139"/>
      <c r="AC223" s="139"/>
      <c r="AD223" s="707"/>
      <c r="AE223" s="708"/>
      <c r="AF223" s="708"/>
      <c r="AG223" s="708"/>
      <c r="AH223" s="708"/>
      <c r="AI223" s="709"/>
      <c r="AJ223" s="656"/>
      <c r="AK223" s="658"/>
      <c r="AL223" s="707"/>
      <c r="AM223" s="708"/>
      <c r="AN223" s="708"/>
      <c r="AO223" s="708"/>
      <c r="AP223" s="708"/>
      <c r="AQ223" s="709"/>
      <c r="AR223" s="716"/>
      <c r="AS223" s="719"/>
      <c r="AT223" s="722"/>
      <c r="AU223" s="604"/>
      <c r="AV223" s="726"/>
      <c r="AW223" s="727"/>
      <c r="AX223" s="652"/>
      <c r="AY223" s="604"/>
      <c r="AZ223" s="606"/>
      <c r="BA223" s="606"/>
      <c r="BB223" s="601"/>
      <c r="BC223" s="602"/>
      <c r="BD223" s="600"/>
      <c r="BE223" s="660"/>
      <c r="BF223" s="660"/>
      <c r="BG223" s="660"/>
      <c r="BH223" s="660"/>
      <c r="BI223" s="660"/>
      <c r="BJ223" s="649"/>
      <c r="BK223" s="671"/>
      <c r="BL223" s="660"/>
      <c r="BM223" s="660"/>
      <c r="BN223" s="649"/>
      <c r="BO223" s="660"/>
      <c r="BP223" s="649"/>
      <c r="BQ223" s="660"/>
      <c r="BR223" s="666"/>
      <c r="BS223" s="668"/>
      <c r="BT223" s="649"/>
      <c r="BU223" s="649"/>
      <c r="BV223" s="660"/>
      <c r="BW223" s="676"/>
      <c r="BX223" s="649"/>
      <c r="BY223" s="649"/>
      <c r="BZ223" s="666"/>
      <c r="CA223" s="668"/>
      <c r="CB223" s="660"/>
      <c r="CC223" s="680"/>
      <c r="CD223" s="649"/>
      <c r="CE223" s="649"/>
      <c r="CF223" s="671" t="str">
        <f>MID(【入力シート】電気使用申込書!$O$20,1,1)</f>
        <v/>
      </c>
      <c r="CG223" s="671" t="str">
        <f>MID(【入力シート】電気使用申込書!$O$20,2,1)</f>
        <v/>
      </c>
      <c r="CH223" s="660"/>
      <c r="CI223" s="649"/>
      <c r="CJ223" s="649"/>
      <c r="CK223" s="660"/>
      <c r="CL223" s="676"/>
      <c r="CM223" s="649"/>
      <c r="CN223" s="20"/>
    </row>
    <row r="224" spans="1:92" ht="17.25" customHeight="1" x14ac:dyDescent="0.2">
      <c r="A224" s="685"/>
      <c r="B224" s="686"/>
      <c r="C224" s="687"/>
      <c r="D224" s="695"/>
      <c r="E224" s="696"/>
      <c r="F224" s="696"/>
      <c r="G224" s="696"/>
      <c r="H224" s="696"/>
      <c r="I224" s="697"/>
      <c r="J224" s="656" t="str">
        <f>IF(【入力シート】電気使用申込書!AF222="","",【入力シート】電気使用申込書!AF222)</f>
        <v/>
      </c>
      <c r="K224" s="662"/>
      <c r="L224" s="662"/>
      <c r="M224" s="662"/>
      <c r="N224" s="662"/>
      <c r="O224" s="662"/>
      <c r="P224" s="662"/>
      <c r="Q224" s="662"/>
      <c r="R224" s="662"/>
      <c r="S224" s="662"/>
      <c r="T224" s="662"/>
      <c r="U224" s="662"/>
      <c r="V224" s="662"/>
      <c r="W224" s="662"/>
      <c r="X224" s="662"/>
      <c r="Y224" s="663"/>
      <c r="Z224" s="145"/>
      <c r="AA224" s="702"/>
      <c r="AB224" s="139"/>
      <c r="AC224" s="139"/>
      <c r="AD224" s="707"/>
      <c r="AE224" s="708"/>
      <c r="AF224" s="708"/>
      <c r="AG224" s="708"/>
      <c r="AH224" s="708"/>
      <c r="AI224" s="709"/>
      <c r="AJ224" s="656"/>
      <c r="AK224" s="658"/>
      <c r="AL224" s="707"/>
      <c r="AM224" s="708"/>
      <c r="AN224" s="708"/>
      <c r="AO224" s="708"/>
      <c r="AP224" s="708"/>
      <c r="AQ224" s="709"/>
      <c r="AR224" s="716"/>
      <c r="AS224" s="719"/>
      <c r="AT224" s="722"/>
      <c r="AU224" s="604"/>
      <c r="AV224" s="726"/>
      <c r="AW224" s="727"/>
      <c r="AX224" s="651" t="s">
        <v>45</v>
      </c>
      <c r="AY224" s="603"/>
      <c r="AZ224" s="605"/>
      <c r="BA224" s="605"/>
      <c r="BB224" s="594"/>
      <c r="BC224" s="596"/>
      <c r="BD224" s="598"/>
      <c r="BE224" s="660"/>
      <c r="BF224" s="660"/>
      <c r="BG224" s="660"/>
      <c r="BH224" s="660"/>
      <c r="BI224" s="660"/>
      <c r="BJ224" s="649"/>
      <c r="BK224" s="671"/>
      <c r="BL224" s="660"/>
      <c r="BM224" s="660"/>
      <c r="BN224" s="649"/>
      <c r="BO224" s="660"/>
      <c r="BP224" s="649"/>
      <c r="BQ224" s="660"/>
      <c r="BR224" s="666"/>
      <c r="BS224" s="668"/>
      <c r="BT224" s="649"/>
      <c r="BU224" s="649"/>
      <c r="BV224" s="660"/>
      <c r="BW224" s="676"/>
      <c r="BX224" s="649"/>
      <c r="BY224" s="649"/>
      <c r="BZ224" s="666"/>
      <c r="CA224" s="668"/>
      <c r="CB224" s="660"/>
      <c r="CC224" s="680"/>
      <c r="CD224" s="649"/>
      <c r="CE224" s="649"/>
      <c r="CF224" s="671"/>
      <c r="CG224" s="671"/>
      <c r="CH224" s="660"/>
      <c r="CI224" s="649"/>
      <c r="CJ224" s="649"/>
      <c r="CK224" s="660"/>
      <c r="CL224" s="676"/>
      <c r="CM224" s="649"/>
      <c r="CN224" s="20"/>
    </row>
    <row r="225" spans="1:92" ht="17.25" customHeight="1" x14ac:dyDescent="0.2">
      <c r="A225" s="688"/>
      <c r="B225" s="689"/>
      <c r="C225" s="690"/>
      <c r="D225" s="698"/>
      <c r="E225" s="699"/>
      <c r="F225" s="699"/>
      <c r="G225" s="699"/>
      <c r="H225" s="699"/>
      <c r="I225" s="700"/>
      <c r="J225" s="657"/>
      <c r="K225" s="664"/>
      <c r="L225" s="664"/>
      <c r="M225" s="664"/>
      <c r="N225" s="664"/>
      <c r="O225" s="664"/>
      <c r="P225" s="664"/>
      <c r="Q225" s="664"/>
      <c r="R225" s="664"/>
      <c r="S225" s="664"/>
      <c r="T225" s="664"/>
      <c r="U225" s="664"/>
      <c r="V225" s="664"/>
      <c r="W225" s="664"/>
      <c r="X225" s="664"/>
      <c r="Y225" s="665"/>
      <c r="Z225" s="147"/>
      <c r="AA225" s="703"/>
      <c r="AB225" s="62"/>
      <c r="AC225" s="62"/>
      <c r="AD225" s="710"/>
      <c r="AE225" s="711"/>
      <c r="AF225" s="711"/>
      <c r="AG225" s="711"/>
      <c r="AH225" s="711"/>
      <c r="AI225" s="712"/>
      <c r="AJ225" s="657"/>
      <c r="AK225" s="659"/>
      <c r="AL225" s="710"/>
      <c r="AM225" s="711"/>
      <c r="AN225" s="711"/>
      <c r="AO225" s="711"/>
      <c r="AP225" s="711"/>
      <c r="AQ225" s="712"/>
      <c r="AR225" s="717"/>
      <c r="AS225" s="720"/>
      <c r="AT225" s="723"/>
      <c r="AU225" s="728"/>
      <c r="AV225" s="729"/>
      <c r="AW225" s="730"/>
      <c r="AX225" s="652"/>
      <c r="AY225" s="604"/>
      <c r="AZ225" s="606"/>
      <c r="BA225" s="606"/>
      <c r="BB225" s="601"/>
      <c r="BC225" s="602"/>
      <c r="BD225" s="600"/>
      <c r="BE225" s="661"/>
      <c r="BF225" s="661"/>
      <c r="BG225" s="661"/>
      <c r="BH225" s="661"/>
      <c r="BI225" s="661"/>
      <c r="BJ225" s="650"/>
      <c r="BK225" s="672"/>
      <c r="BL225" s="661"/>
      <c r="BM225" s="661"/>
      <c r="BN225" s="650"/>
      <c r="BO225" s="661"/>
      <c r="BP225" s="650"/>
      <c r="BQ225" s="661"/>
      <c r="BR225" s="667"/>
      <c r="BS225" s="669"/>
      <c r="BT225" s="650"/>
      <c r="BU225" s="650"/>
      <c r="BV225" s="661"/>
      <c r="BW225" s="679"/>
      <c r="BX225" s="650"/>
      <c r="BY225" s="650"/>
      <c r="BZ225" s="667"/>
      <c r="CA225" s="669"/>
      <c r="CB225" s="661"/>
      <c r="CC225" s="681"/>
      <c r="CD225" s="650"/>
      <c r="CE225" s="650"/>
      <c r="CF225" s="672"/>
      <c r="CG225" s="672"/>
      <c r="CH225" s="661"/>
      <c r="CI225" s="650"/>
      <c r="CJ225" s="650"/>
      <c r="CK225" s="661"/>
      <c r="CL225" s="679"/>
      <c r="CM225" s="650"/>
      <c r="CN225" s="20"/>
    </row>
    <row r="226" spans="1:92" ht="17.25" customHeight="1" x14ac:dyDescent="0.2">
      <c r="A226" s="682">
        <v>35</v>
      </c>
      <c r="B226" s="683"/>
      <c r="C226" s="684"/>
      <c r="D226" s="692">
        <f>【入力シート】電気使用申込書!D228</f>
        <v>0</v>
      </c>
      <c r="E226" s="693"/>
      <c r="F226" s="693"/>
      <c r="G226" s="693"/>
      <c r="H226" s="693"/>
      <c r="I226" s="694"/>
      <c r="J226" s="691" t="str">
        <f>IF(【入力シート】電気使用申込書!P228="","",【入力シート】電気使用申込書!P228)</f>
        <v/>
      </c>
      <c r="K226" s="691"/>
      <c r="L226" s="691"/>
      <c r="M226" s="691"/>
      <c r="N226" s="691"/>
      <c r="O226" s="691"/>
      <c r="P226" s="691"/>
      <c r="Q226" s="691"/>
      <c r="R226" s="691"/>
      <c r="S226" s="691"/>
      <c r="T226" s="691"/>
      <c r="U226" s="691"/>
      <c r="V226" s="691"/>
      <c r="W226" s="691"/>
      <c r="X226" s="691"/>
      <c r="Y226" s="691"/>
      <c r="Z226" s="143" t="str">
        <f>IF(【入力シート】電気使用申込書!AV228="","",【入力シート】電気使用申込書!AV228)</f>
        <v/>
      </c>
      <c r="AA226" s="701"/>
      <c r="AB226" s="80" t="str">
        <f>【入力シート】電気使用申込書!AX228</f>
        <v>ｋＶＡ</v>
      </c>
      <c r="AC226" s="80"/>
      <c r="AD226" s="704" t="str">
        <f>IF(AD220="","",AD220)</f>
        <v/>
      </c>
      <c r="AE226" s="705"/>
      <c r="AF226" s="705"/>
      <c r="AG226" s="705"/>
      <c r="AH226" s="705"/>
      <c r="AI226" s="706"/>
      <c r="AJ226" s="713"/>
      <c r="AK226" s="714"/>
      <c r="AL226" s="704" t="str">
        <f>IF(AL220="","",AL220)</f>
        <v/>
      </c>
      <c r="AM226" s="705"/>
      <c r="AN226" s="705"/>
      <c r="AO226" s="705"/>
      <c r="AP226" s="705"/>
      <c r="AQ226" s="706"/>
      <c r="AR226" s="715" t="str">
        <f>IF(【入力シート】電気使用申込書!X20="","",IF(【入力シート】電気使用申込書!$X$20="単相３線式",2,1))</f>
        <v/>
      </c>
      <c r="AS226" s="718"/>
      <c r="AT226" s="721"/>
      <c r="AU226" s="603"/>
      <c r="AV226" s="724"/>
      <c r="AW226" s="725"/>
      <c r="AX226" s="731" t="s">
        <v>43</v>
      </c>
      <c r="AY226" s="603"/>
      <c r="AZ226" s="605"/>
      <c r="BA226" s="605"/>
      <c r="BB226" s="594"/>
      <c r="BC226" s="596"/>
      <c r="BD226" s="598"/>
      <c r="BE226" s="660"/>
      <c r="BF226" s="668"/>
      <c r="BG226" s="668"/>
      <c r="BH226" s="668"/>
      <c r="BI226" s="668"/>
      <c r="BJ226" s="676"/>
      <c r="BK226" s="670" t="str">
        <f>AR226</f>
        <v/>
      </c>
      <c r="BL226" s="673"/>
      <c r="BM226" s="674"/>
      <c r="BN226" s="675"/>
      <c r="BO226" s="660"/>
      <c r="BP226" s="676"/>
      <c r="BQ226" s="673"/>
      <c r="BR226" s="677"/>
      <c r="BS226" s="674"/>
      <c r="BT226" s="675"/>
      <c r="BU226" s="648"/>
      <c r="BV226" s="673"/>
      <c r="BW226" s="675"/>
      <c r="BX226" s="648"/>
      <c r="BY226" s="660"/>
      <c r="BZ226" s="678"/>
      <c r="CA226" s="668"/>
      <c r="CB226" s="668"/>
      <c r="CC226" s="680"/>
      <c r="CD226" s="676"/>
      <c r="CE226" s="660"/>
      <c r="CF226" s="668"/>
      <c r="CG226" s="676"/>
      <c r="CH226" s="673"/>
      <c r="CI226" s="675"/>
      <c r="CJ226" s="648"/>
      <c r="CK226" s="673"/>
      <c r="CL226" s="675"/>
      <c r="CM226" s="648"/>
      <c r="CN226" s="20"/>
    </row>
    <row r="227" spans="1:92" ht="17.25" customHeight="1" x14ac:dyDescent="0.2">
      <c r="A227" s="685"/>
      <c r="B227" s="686"/>
      <c r="C227" s="687"/>
      <c r="D227" s="695"/>
      <c r="E227" s="696"/>
      <c r="F227" s="696"/>
      <c r="G227" s="696"/>
      <c r="H227" s="696"/>
      <c r="I227" s="697"/>
      <c r="J227" s="691"/>
      <c r="K227" s="691"/>
      <c r="L227" s="691"/>
      <c r="M227" s="691"/>
      <c r="N227" s="691"/>
      <c r="O227" s="691"/>
      <c r="P227" s="691"/>
      <c r="Q227" s="691"/>
      <c r="R227" s="691"/>
      <c r="S227" s="691"/>
      <c r="T227" s="691"/>
      <c r="U227" s="691"/>
      <c r="V227" s="691"/>
      <c r="W227" s="691"/>
      <c r="X227" s="691"/>
      <c r="Y227" s="691"/>
      <c r="Z227" s="145"/>
      <c r="AA227" s="702"/>
      <c r="AB227" s="139"/>
      <c r="AC227" s="139"/>
      <c r="AD227" s="707"/>
      <c r="AE227" s="708"/>
      <c r="AF227" s="708"/>
      <c r="AG227" s="708"/>
      <c r="AH227" s="708"/>
      <c r="AI227" s="709"/>
      <c r="AJ227" s="656"/>
      <c r="AK227" s="663"/>
      <c r="AL227" s="707"/>
      <c r="AM227" s="708"/>
      <c r="AN227" s="708"/>
      <c r="AO227" s="708"/>
      <c r="AP227" s="708"/>
      <c r="AQ227" s="709"/>
      <c r="AR227" s="716"/>
      <c r="AS227" s="719"/>
      <c r="AT227" s="722"/>
      <c r="AU227" s="604"/>
      <c r="AV227" s="726"/>
      <c r="AW227" s="727"/>
      <c r="AX227" s="652"/>
      <c r="AY227" s="604"/>
      <c r="AZ227" s="606"/>
      <c r="BA227" s="606"/>
      <c r="BB227" s="601"/>
      <c r="BC227" s="602"/>
      <c r="BD227" s="600"/>
      <c r="BE227" s="660"/>
      <c r="BF227" s="668"/>
      <c r="BG227" s="668"/>
      <c r="BH227" s="668"/>
      <c r="BI227" s="668"/>
      <c r="BJ227" s="676"/>
      <c r="BK227" s="671"/>
      <c r="BL227" s="660"/>
      <c r="BM227" s="668"/>
      <c r="BN227" s="676"/>
      <c r="BO227" s="660"/>
      <c r="BP227" s="676"/>
      <c r="BQ227" s="660"/>
      <c r="BR227" s="678"/>
      <c r="BS227" s="668"/>
      <c r="BT227" s="676"/>
      <c r="BU227" s="649"/>
      <c r="BV227" s="660"/>
      <c r="BW227" s="676"/>
      <c r="BX227" s="649"/>
      <c r="BY227" s="660"/>
      <c r="BZ227" s="678"/>
      <c r="CA227" s="668"/>
      <c r="CB227" s="668"/>
      <c r="CC227" s="680"/>
      <c r="CD227" s="676"/>
      <c r="CE227" s="660"/>
      <c r="CF227" s="668"/>
      <c r="CG227" s="676"/>
      <c r="CH227" s="660"/>
      <c r="CI227" s="676"/>
      <c r="CJ227" s="649"/>
      <c r="CK227" s="660"/>
      <c r="CL227" s="676"/>
      <c r="CM227" s="649"/>
      <c r="CN227" s="20"/>
    </row>
    <row r="228" spans="1:92" ht="17.25" customHeight="1" x14ac:dyDescent="0.2">
      <c r="A228" s="685"/>
      <c r="B228" s="686"/>
      <c r="C228" s="687"/>
      <c r="D228" s="695"/>
      <c r="E228" s="696"/>
      <c r="F228" s="696"/>
      <c r="G228" s="696"/>
      <c r="H228" s="696"/>
      <c r="I228" s="697"/>
      <c r="J228" s="691"/>
      <c r="K228" s="691"/>
      <c r="L228" s="691"/>
      <c r="M228" s="691"/>
      <c r="N228" s="691"/>
      <c r="O228" s="691"/>
      <c r="P228" s="691"/>
      <c r="Q228" s="691"/>
      <c r="R228" s="691"/>
      <c r="S228" s="691"/>
      <c r="T228" s="691"/>
      <c r="U228" s="691"/>
      <c r="V228" s="691"/>
      <c r="W228" s="691"/>
      <c r="X228" s="691"/>
      <c r="Y228" s="691"/>
      <c r="Z228" s="145"/>
      <c r="AA228" s="702"/>
      <c r="AB228" s="139"/>
      <c r="AC228" s="139"/>
      <c r="AD228" s="707"/>
      <c r="AE228" s="708"/>
      <c r="AF228" s="708"/>
      <c r="AG228" s="708"/>
      <c r="AH228" s="708"/>
      <c r="AI228" s="709"/>
      <c r="AJ228" s="656"/>
      <c r="AK228" s="663"/>
      <c r="AL228" s="707"/>
      <c r="AM228" s="708"/>
      <c r="AN228" s="708"/>
      <c r="AO228" s="708"/>
      <c r="AP228" s="708"/>
      <c r="AQ228" s="709"/>
      <c r="AR228" s="716"/>
      <c r="AS228" s="719"/>
      <c r="AT228" s="722"/>
      <c r="AU228" s="604"/>
      <c r="AV228" s="726"/>
      <c r="AW228" s="727"/>
      <c r="AX228" s="651" t="s">
        <v>44</v>
      </c>
      <c r="AY228" s="603"/>
      <c r="AZ228" s="605"/>
      <c r="BA228" s="605"/>
      <c r="BB228" s="594"/>
      <c r="BC228" s="596"/>
      <c r="BD228" s="598"/>
      <c r="BE228" s="660"/>
      <c r="BF228" s="668"/>
      <c r="BG228" s="668"/>
      <c r="BH228" s="668"/>
      <c r="BI228" s="668"/>
      <c r="BJ228" s="676"/>
      <c r="BK228" s="671"/>
      <c r="BL228" s="660"/>
      <c r="BM228" s="668"/>
      <c r="BN228" s="676"/>
      <c r="BO228" s="660"/>
      <c r="BP228" s="676"/>
      <c r="BQ228" s="660"/>
      <c r="BR228" s="678"/>
      <c r="BS228" s="668"/>
      <c r="BT228" s="676"/>
      <c r="BU228" s="649"/>
      <c r="BV228" s="660"/>
      <c r="BW228" s="676"/>
      <c r="BX228" s="649"/>
      <c r="BY228" s="660"/>
      <c r="BZ228" s="678"/>
      <c r="CA228" s="668"/>
      <c r="CB228" s="668"/>
      <c r="CC228" s="680"/>
      <c r="CD228" s="676"/>
      <c r="CE228" s="660"/>
      <c r="CF228" s="668"/>
      <c r="CG228" s="676"/>
      <c r="CH228" s="660"/>
      <c r="CI228" s="676"/>
      <c r="CJ228" s="649"/>
      <c r="CK228" s="660"/>
      <c r="CL228" s="676"/>
      <c r="CM228" s="649"/>
      <c r="CN228" s="20"/>
    </row>
    <row r="229" spans="1:92" ht="17.25" customHeight="1" x14ac:dyDescent="0.2">
      <c r="A229" s="685"/>
      <c r="B229" s="686"/>
      <c r="C229" s="687"/>
      <c r="D229" s="695"/>
      <c r="E229" s="696"/>
      <c r="F229" s="696"/>
      <c r="G229" s="696"/>
      <c r="H229" s="696"/>
      <c r="I229" s="697"/>
      <c r="J229" s="653" t="s">
        <v>15</v>
      </c>
      <c r="K229" s="654"/>
      <c r="L229" s="654"/>
      <c r="M229" s="654"/>
      <c r="N229" s="654"/>
      <c r="O229" s="654"/>
      <c r="P229" s="654"/>
      <c r="Q229" s="654"/>
      <c r="R229" s="654"/>
      <c r="S229" s="654"/>
      <c r="T229" s="654"/>
      <c r="U229" s="654"/>
      <c r="V229" s="654"/>
      <c r="W229" s="654"/>
      <c r="X229" s="654"/>
      <c r="Y229" s="655"/>
      <c r="Z229" s="145"/>
      <c r="AA229" s="702"/>
      <c r="AB229" s="139"/>
      <c r="AC229" s="139"/>
      <c r="AD229" s="707"/>
      <c r="AE229" s="708"/>
      <c r="AF229" s="708"/>
      <c r="AG229" s="708"/>
      <c r="AH229" s="708"/>
      <c r="AI229" s="709"/>
      <c r="AJ229" s="656"/>
      <c r="AK229" s="658"/>
      <c r="AL229" s="707"/>
      <c r="AM229" s="708"/>
      <c r="AN229" s="708"/>
      <c r="AO229" s="708"/>
      <c r="AP229" s="708"/>
      <c r="AQ229" s="709"/>
      <c r="AR229" s="716"/>
      <c r="AS229" s="719"/>
      <c r="AT229" s="722"/>
      <c r="AU229" s="604"/>
      <c r="AV229" s="726"/>
      <c r="AW229" s="727"/>
      <c r="AX229" s="652"/>
      <c r="AY229" s="604"/>
      <c r="AZ229" s="606"/>
      <c r="BA229" s="606"/>
      <c r="BB229" s="601"/>
      <c r="BC229" s="602"/>
      <c r="BD229" s="600"/>
      <c r="BE229" s="660"/>
      <c r="BF229" s="660"/>
      <c r="BG229" s="660"/>
      <c r="BH229" s="660"/>
      <c r="BI229" s="660"/>
      <c r="BJ229" s="649"/>
      <c r="BK229" s="671"/>
      <c r="BL229" s="660"/>
      <c r="BM229" s="660"/>
      <c r="BN229" s="649"/>
      <c r="BO229" s="660"/>
      <c r="BP229" s="649"/>
      <c r="BQ229" s="660"/>
      <c r="BR229" s="666"/>
      <c r="BS229" s="668"/>
      <c r="BT229" s="649"/>
      <c r="BU229" s="649"/>
      <c r="BV229" s="660"/>
      <c r="BW229" s="676"/>
      <c r="BX229" s="649"/>
      <c r="BY229" s="649"/>
      <c r="BZ229" s="666"/>
      <c r="CA229" s="668"/>
      <c r="CB229" s="660"/>
      <c r="CC229" s="680"/>
      <c r="CD229" s="649"/>
      <c r="CE229" s="649"/>
      <c r="CF229" s="671" t="str">
        <f>MID(【入力シート】電気使用申込書!$O$20,1,1)</f>
        <v/>
      </c>
      <c r="CG229" s="671" t="str">
        <f>MID(【入力シート】電気使用申込書!$O$20,2,1)</f>
        <v/>
      </c>
      <c r="CH229" s="660"/>
      <c r="CI229" s="649"/>
      <c r="CJ229" s="649"/>
      <c r="CK229" s="660"/>
      <c r="CL229" s="676"/>
      <c r="CM229" s="649"/>
      <c r="CN229" s="20"/>
    </row>
    <row r="230" spans="1:92" ht="17.25" customHeight="1" x14ac:dyDescent="0.2">
      <c r="A230" s="685"/>
      <c r="B230" s="686"/>
      <c r="C230" s="687"/>
      <c r="D230" s="695"/>
      <c r="E230" s="696"/>
      <c r="F230" s="696"/>
      <c r="G230" s="696"/>
      <c r="H230" s="696"/>
      <c r="I230" s="697"/>
      <c r="J230" s="656" t="str">
        <f>IF(【入力シート】電気使用申込書!AF228="","",【入力シート】電気使用申込書!AF228)</f>
        <v/>
      </c>
      <c r="K230" s="662"/>
      <c r="L230" s="662"/>
      <c r="M230" s="662"/>
      <c r="N230" s="662"/>
      <c r="O230" s="662"/>
      <c r="P230" s="662"/>
      <c r="Q230" s="662"/>
      <c r="R230" s="662"/>
      <c r="S230" s="662"/>
      <c r="T230" s="662"/>
      <c r="U230" s="662"/>
      <c r="V230" s="662"/>
      <c r="W230" s="662"/>
      <c r="X230" s="662"/>
      <c r="Y230" s="663"/>
      <c r="Z230" s="145"/>
      <c r="AA230" s="702"/>
      <c r="AB230" s="139"/>
      <c r="AC230" s="139"/>
      <c r="AD230" s="707"/>
      <c r="AE230" s="708"/>
      <c r="AF230" s="708"/>
      <c r="AG230" s="708"/>
      <c r="AH230" s="708"/>
      <c r="AI230" s="709"/>
      <c r="AJ230" s="656"/>
      <c r="AK230" s="658"/>
      <c r="AL230" s="707"/>
      <c r="AM230" s="708"/>
      <c r="AN230" s="708"/>
      <c r="AO230" s="708"/>
      <c r="AP230" s="708"/>
      <c r="AQ230" s="709"/>
      <c r="AR230" s="716"/>
      <c r="AS230" s="719"/>
      <c r="AT230" s="722"/>
      <c r="AU230" s="604"/>
      <c r="AV230" s="726"/>
      <c r="AW230" s="727"/>
      <c r="AX230" s="651" t="s">
        <v>45</v>
      </c>
      <c r="AY230" s="603"/>
      <c r="AZ230" s="605"/>
      <c r="BA230" s="605"/>
      <c r="BB230" s="594"/>
      <c r="BC230" s="596"/>
      <c r="BD230" s="598"/>
      <c r="BE230" s="660"/>
      <c r="BF230" s="660"/>
      <c r="BG230" s="660"/>
      <c r="BH230" s="660"/>
      <c r="BI230" s="660"/>
      <c r="BJ230" s="649"/>
      <c r="BK230" s="671"/>
      <c r="BL230" s="660"/>
      <c r="BM230" s="660"/>
      <c r="BN230" s="649"/>
      <c r="BO230" s="660"/>
      <c r="BP230" s="649"/>
      <c r="BQ230" s="660"/>
      <c r="BR230" s="666"/>
      <c r="BS230" s="668"/>
      <c r="BT230" s="649"/>
      <c r="BU230" s="649"/>
      <c r="BV230" s="660"/>
      <c r="BW230" s="676"/>
      <c r="BX230" s="649"/>
      <c r="BY230" s="649"/>
      <c r="BZ230" s="666"/>
      <c r="CA230" s="668"/>
      <c r="CB230" s="660"/>
      <c r="CC230" s="680"/>
      <c r="CD230" s="649"/>
      <c r="CE230" s="649"/>
      <c r="CF230" s="671"/>
      <c r="CG230" s="671"/>
      <c r="CH230" s="660"/>
      <c r="CI230" s="649"/>
      <c r="CJ230" s="649"/>
      <c r="CK230" s="660"/>
      <c r="CL230" s="676"/>
      <c r="CM230" s="649"/>
      <c r="CN230" s="20"/>
    </row>
    <row r="231" spans="1:92" ht="17.25" customHeight="1" x14ac:dyDescent="0.2">
      <c r="A231" s="688"/>
      <c r="B231" s="689"/>
      <c r="C231" s="690"/>
      <c r="D231" s="698"/>
      <c r="E231" s="699"/>
      <c r="F231" s="699"/>
      <c r="G231" s="699"/>
      <c r="H231" s="699"/>
      <c r="I231" s="700"/>
      <c r="J231" s="657"/>
      <c r="K231" s="664"/>
      <c r="L231" s="664"/>
      <c r="M231" s="664"/>
      <c r="N231" s="664"/>
      <c r="O231" s="664"/>
      <c r="P231" s="664"/>
      <c r="Q231" s="664"/>
      <c r="R231" s="664"/>
      <c r="S231" s="664"/>
      <c r="T231" s="664"/>
      <c r="U231" s="664"/>
      <c r="V231" s="664"/>
      <c r="W231" s="664"/>
      <c r="X231" s="664"/>
      <c r="Y231" s="665"/>
      <c r="Z231" s="147"/>
      <c r="AA231" s="703"/>
      <c r="AB231" s="62"/>
      <c r="AC231" s="62"/>
      <c r="AD231" s="710"/>
      <c r="AE231" s="711"/>
      <c r="AF231" s="711"/>
      <c r="AG231" s="711"/>
      <c r="AH231" s="711"/>
      <c r="AI231" s="712"/>
      <c r="AJ231" s="657"/>
      <c r="AK231" s="659"/>
      <c r="AL231" s="710"/>
      <c r="AM231" s="711"/>
      <c r="AN231" s="711"/>
      <c r="AO231" s="711"/>
      <c r="AP231" s="711"/>
      <c r="AQ231" s="712"/>
      <c r="AR231" s="717"/>
      <c r="AS231" s="720"/>
      <c r="AT231" s="723"/>
      <c r="AU231" s="728"/>
      <c r="AV231" s="729"/>
      <c r="AW231" s="730"/>
      <c r="AX231" s="652"/>
      <c r="AY231" s="604"/>
      <c r="AZ231" s="606"/>
      <c r="BA231" s="606"/>
      <c r="BB231" s="601"/>
      <c r="BC231" s="602"/>
      <c r="BD231" s="600"/>
      <c r="BE231" s="661"/>
      <c r="BF231" s="661"/>
      <c r="BG231" s="661"/>
      <c r="BH231" s="661"/>
      <c r="BI231" s="661"/>
      <c r="BJ231" s="650"/>
      <c r="BK231" s="672"/>
      <c r="BL231" s="661"/>
      <c r="BM231" s="661"/>
      <c r="BN231" s="650"/>
      <c r="BO231" s="661"/>
      <c r="BP231" s="650"/>
      <c r="BQ231" s="661"/>
      <c r="BR231" s="667"/>
      <c r="BS231" s="669"/>
      <c r="BT231" s="650"/>
      <c r="BU231" s="650"/>
      <c r="BV231" s="661"/>
      <c r="BW231" s="679"/>
      <c r="BX231" s="650"/>
      <c r="BY231" s="650"/>
      <c r="BZ231" s="667"/>
      <c r="CA231" s="669"/>
      <c r="CB231" s="661"/>
      <c r="CC231" s="681"/>
      <c r="CD231" s="650"/>
      <c r="CE231" s="650"/>
      <c r="CF231" s="672"/>
      <c r="CG231" s="672"/>
      <c r="CH231" s="661"/>
      <c r="CI231" s="650"/>
      <c r="CJ231" s="650"/>
      <c r="CK231" s="661"/>
      <c r="CL231" s="679"/>
      <c r="CM231" s="650"/>
      <c r="CN231" s="20"/>
    </row>
    <row r="232" spans="1:92" ht="17.25" customHeight="1" x14ac:dyDescent="0.2">
      <c r="A232" s="682">
        <v>36</v>
      </c>
      <c r="B232" s="683"/>
      <c r="C232" s="684"/>
      <c r="D232" s="692">
        <f>【入力シート】電気使用申込書!D234</f>
        <v>0</v>
      </c>
      <c r="E232" s="693"/>
      <c r="F232" s="693"/>
      <c r="G232" s="693"/>
      <c r="H232" s="693"/>
      <c r="I232" s="694"/>
      <c r="J232" s="691" t="str">
        <f>IF(【入力シート】電気使用申込書!P234="","",【入力シート】電気使用申込書!P234)</f>
        <v/>
      </c>
      <c r="K232" s="691"/>
      <c r="L232" s="691"/>
      <c r="M232" s="691"/>
      <c r="N232" s="691"/>
      <c r="O232" s="691"/>
      <c r="P232" s="691"/>
      <c r="Q232" s="691"/>
      <c r="R232" s="691"/>
      <c r="S232" s="691"/>
      <c r="T232" s="691"/>
      <c r="U232" s="691"/>
      <c r="V232" s="691"/>
      <c r="W232" s="691"/>
      <c r="X232" s="691"/>
      <c r="Y232" s="691"/>
      <c r="Z232" s="143" t="str">
        <f>IF(【入力シート】電気使用申込書!AV234="","",【入力シート】電気使用申込書!AV234)</f>
        <v/>
      </c>
      <c r="AA232" s="701"/>
      <c r="AB232" s="80" t="str">
        <f>【入力シート】電気使用申込書!AX234</f>
        <v>ｋＶＡ</v>
      </c>
      <c r="AC232" s="80"/>
      <c r="AD232" s="704" t="str">
        <f>IF(AD226="","",AD226)</f>
        <v/>
      </c>
      <c r="AE232" s="705"/>
      <c r="AF232" s="705"/>
      <c r="AG232" s="705"/>
      <c r="AH232" s="705"/>
      <c r="AI232" s="706"/>
      <c r="AJ232" s="713"/>
      <c r="AK232" s="714"/>
      <c r="AL232" s="704" t="str">
        <f>IF(AL226="","",AL226)</f>
        <v/>
      </c>
      <c r="AM232" s="705"/>
      <c r="AN232" s="705"/>
      <c r="AO232" s="705"/>
      <c r="AP232" s="705"/>
      <c r="AQ232" s="706"/>
      <c r="AR232" s="715" t="str">
        <f>IF(【入力シート】電気使用申込書!X20="","",IF(【入力シート】電気使用申込書!$X$20="単相３線式",2,1))</f>
        <v/>
      </c>
      <c r="AS232" s="718"/>
      <c r="AT232" s="721"/>
      <c r="AU232" s="603"/>
      <c r="AV232" s="724"/>
      <c r="AW232" s="725"/>
      <c r="AX232" s="731" t="s">
        <v>43</v>
      </c>
      <c r="AY232" s="603"/>
      <c r="AZ232" s="605"/>
      <c r="BA232" s="605"/>
      <c r="BB232" s="594"/>
      <c r="BC232" s="596"/>
      <c r="BD232" s="598"/>
      <c r="BE232" s="660"/>
      <c r="BF232" s="668"/>
      <c r="BG232" s="668"/>
      <c r="BH232" s="668"/>
      <c r="BI232" s="668"/>
      <c r="BJ232" s="676"/>
      <c r="BK232" s="670" t="str">
        <f>AR232</f>
        <v/>
      </c>
      <c r="BL232" s="673"/>
      <c r="BM232" s="674"/>
      <c r="BN232" s="675"/>
      <c r="BO232" s="660"/>
      <c r="BP232" s="676"/>
      <c r="BQ232" s="673"/>
      <c r="BR232" s="677"/>
      <c r="BS232" s="674"/>
      <c r="BT232" s="675"/>
      <c r="BU232" s="648"/>
      <c r="BV232" s="673"/>
      <c r="BW232" s="675"/>
      <c r="BX232" s="648"/>
      <c r="BY232" s="660"/>
      <c r="BZ232" s="678"/>
      <c r="CA232" s="668"/>
      <c r="CB232" s="668"/>
      <c r="CC232" s="680"/>
      <c r="CD232" s="676"/>
      <c r="CE232" s="660"/>
      <c r="CF232" s="668"/>
      <c r="CG232" s="676"/>
      <c r="CH232" s="673"/>
      <c r="CI232" s="675"/>
      <c r="CJ232" s="648"/>
      <c r="CK232" s="673"/>
      <c r="CL232" s="675"/>
      <c r="CM232" s="648"/>
      <c r="CN232" s="20"/>
    </row>
    <row r="233" spans="1:92" ht="17.25" customHeight="1" x14ac:dyDescent="0.2">
      <c r="A233" s="685"/>
      <c r="B233" s="686"/>
      <c r="C233" s="687"/>
      <c r="D233" s="695"/>
      <c r="E233" s="696"/>
      <c r="F233" s="696"/>
      <c r="G233" s="696"/>
      <c r="H233" s="696"/>
      <c r="I233" s="697"/>
      <c r="J233" s="691"/>
      <c r="K233" s="691"/>
      <c r="L233" s="691"/>
      <c r="M233" s="691"/>
      <c r="N233" s="691"/>
      <c r="O233" s="691"/>
      <c r="P233" s="691"/>
      <c r="Q233" s="691"/>
      <c r="R233" s="691"/>
      <c r="S233" s="691"/>
      <c r="T233" s="691"/>
      <c r="U233" s="691"/>
      <c r="V233" s="691"/>
      <c r="W233" s="691"/>
      <c r="X233" s="691"/>
      <c r="Y233" s="691"/>
      <c r="Z233" s="145"/>
      <c r="AA233" s="702"/>
      <c r="AB233" s="139"/>
      <c r="AC233" s="139"/>
      <c r="AD233" s="707"/>
      <c r="AE233" s="708"/>
      <c r="AF233" s="708"/>
      <c r="AG233" s="708"/>
      <c r="AH233" s="708"/>
      <c r="AI233" s="709"/>
      <c r="AJ233" s="656"/>
      <c r="AK233" s="663"/>
      <c r="AL233" s="707"/>
      <c r="AM233" s="708"/>
      <c r="AN233" s="708"/>
      <c r="AO233" s="708"/>
      <c r="AP233" s="708"/>
      <c r="AQ233" s="709"/>
      <c r="AR233" s="716"/>
      <c r="AS233" s="719"/>
      <c r="AT233" s="722"/>
      <c r="AU233" s="604"/>
      <c r="AV233" s="726"/>
      <c r="AW233" s="727"/>
      <c r="AX233" s="652"/>
      <c r="AY233" s="604"/>
      <c r="AZ233" s="606"/>
      <c r="BA233" s="606"/>
      <c r="BB233" s="601"/>
      <c r="BC233" s="602"/>
      <c r="BD233" s="600"/>
      <c r="BE233" s="660"/>
      <c r="BF233" s="668"/>
      <c r="BG233" s="668"/>
      <c r="BH233" s="668"/>
      <c r="BI233" s="668"/>
      <c r="BJ233" s="676"/>
      <c r="BK233" s="671"/>
      <c r="BL233" s="660"/>
      <c r="BM233" s="668"/>
      <c r="BN233" s="676"/>
      <c r="BO233" s="660"/>
      <c r="BP233" s="676"/>
      <c r="BQ233" s="660"/>
      <c r="BR233" s="678"/>
      <c r="BS233" s="668"/>
      <c r="BT233" s="676"/>
      <c r="BU233" s="649"/>
      <c r="BV233" s="660"/>
      <c r="BW233" s="676"/>
      <c r="BX233" s="649"/>
      <c r="BY233" s="660"/>
      <c r="BZ233" s="678"/>
      <c r="CA233" s="668"/>
      <c r="CB233" s="668"/>
      <c r="CC233" s="680"/>
      <c r="CD233" s="676"/>
      <c r="CE233" s="660"/>
      <c r="CF233" s="668"/>
      <c r="CG233" s="676"/>
      <c r="CH233" s="660"/>
      <c r="CI233" s="676"/>
      <c r="CJ233" s="649"/>
      <c r="CK233" s="660"/>
      <c r="CL233" s="676"/>
      <c r="CM233" s="649"/>
      <c r="CN233" s="20"/>
    </row>
    <row r="234" spans="1:92" ht="17.25" customHeight="1" x14ac:dyDescent="0.2">
      <c r="A234" s="685"/>
      <c r="B234" s="686"/>
      <c r="C234" s="687"/>
      <c r="D234" s="695"/>
      <c r="E234" s="696"/>
      <c r="F234" s="696"/>
      <c r="G234" s="696"/>
      <c r="H234" s="696"/>
      <c r="I234" s="697"/>
      <c r="J234" s="691"/>
      <c r="K234" s="691"/>
      <c r="L234" s="691"/>
      <c r="M234" s="691"/>
      <c r="N234" s="691"/>
      <c r="O234" s="691"/>
      <c r="P234" s="691"/>
      <c r="Q234" s="691"/>
      <c r="R234" s="691"/>
      <c r="S234" s="691"/>
      <c r="T234" s="691"/>
      <c r="U234" s="691"/>
      <c r="V234" s="691"/>
      <c r="W234" s="691"/>
      <c r="X234" s="691"/>
      <c r="Y234" s="691"/>
      <c r="Z234" s="145"/>
      <c r="AA234" s="702"/>
      <c r="AB234" s="139"/>
      <c r="AC234" s="139"/>
      <c r="AD234" s="707"/>
      <c r="AE234" s="708"/>
      <c r="AF234" s="708"/>
      <c r="AG234" s="708"/>
      <c r="AH234" s="708"/>
      <c r="AI234" s="709"/>
      <c r="AJ234" s="656"/>
      <c r="AK234" s="663"/>
      <c r="AL234" s="707"/>
      <c r="AM234" s="708"/>
      <c r="AN234" s="708"/>
      <c r="AO234" s="708"/>
      <c r="AP234" s="708"/>
      <c r="AQ234" s="709"/>
      <c r="AR234" s="716"/>
      <c r="AS234" s="719"/>
      <c r="AT234" s="722"/>
      <c r="AU234" s="604"/>
      <c r="AV234" s="726"/>
      <c r="AW234" s="727"/>
      <c r="AX234" s="651" t="s">
        <v>44</v>
      </c>
      <c r="AY234" s="603"/>
      <c r="AZ234" s="605"/>
      <c r="BA234" s="605"/>
      <c r="BB234" s="594"/>
      <c r="BC234" s="596"/>
      <c r="BD234" s="598"/>
      <c r="BE234" s="660"/>
      <c r="BF234" s="668"/>
      <c r="BG234" s="668"/>
      <c r="BH234" s="668"/>
      <c r="BI234" s="668"/>
      <c r="BJ234" s="676"/>
      <c r="BK234" s="671"/>
      <c r="BL234" s="660"/>
      <c r="BM234" s="668"/>
      <c r="BN234" s="676"/>
      <c r="BO234" s="660"/>
      <c r="BP234" s="676"/>
      <c r="BQ234" s="660"/>
      <c r="BR234" s="678"/>
      <c r="BS234" s="668"/>
      <c r="BT234" s="676"/>
      <c r="BU234" s="649"/>
      <c r="BV234" s="660"/>
      <c r="BW234" s="676"/>
      <c r="BX234" s="649"/>
      <c r="BY234" s="660"/>
      <c r="BZ234" s="678"/>
      <c r="CA234" s="668"/>
      <c r="CB234" s="668"/>
      <c r="CC234" s="680"/>
      <c r="CD234" s="676"/>
      <c r="CE234" s="660"/>
      <c r="CF234" s="668"/>
      <c r="CG234" s="676"/>
      <c r="CH234" s="660"/>
      <c r="CI234" s="676"/>
      <c r="CJ234" s="649"/>
      <c r="CK234" s="660"/>
      <c r="CL234" s="676"/>
      <c r="CM234" s="649"/>
      <c r="CN234" s="20"/>
    </row>
    <row r="235" spans="1:92" ht="17.25" customHeight="1" x14ac:dyDescent="0.2">
      <c r="A235" s="685"/>
      <c r="B235" s="686"/>
      <c r="C235" s="687"/>
      <c r="D235" s="695"/>
      <c r="E235" s="696"/>
      <c r="F235" s="696"/>
      <c r="G235" s="696"/>
      <c r="H235" s="696"/>
      <c r="I235" s="697"/>
      <c r="J235" s="653" t="s">
        <v>15</v>
      </c>
      <c r="K235" s="654"/>
      <c r="L235" s="654"/>
      <c r="M235" s="654"/>
      <c r="N235" s="654"/>
      <c r="O235" s="654"/>
      <c r="P235" s="654"/>
      <c r="Q235" s="654"/>
      <c r="R235" s="654"/>
      <c r="S235" s="654"/>
      <c r="T235" s="654"/>
      <c r="U235" s="654"/>
      <c r="V235" s="654"/>
      <c r="W235" s="654"/>
      <c r="X235" s="654"/>
      <c r="Y235" s="655"/>
      <c r="Z235" s="145"/>
      <c r="AA235" s="702"/>
      <c r="AB235" s="139"/>
      <c r="AC235" s="139"/>
      <c r="AD235" s="707"/>
      <c r="AE235" s="708"/>
      <c r="AF235" s="708"/>
      <c r="AG235" s="708"/>
      <c r="AH235" s="708"/>
      <c r="AI235" s="709"/>
      <c r="AJ235" s="656"/>
      <c r="AK235" s="658"/>
      <c r="AL235" s="707"/>
      <c r="AM235" s="708"/>
      <c r="AN235" s="708"/>
      <c r="AO235" s="708"/>
      <c r="AP235" s="708"/>
      <c r="AQ235" s="709"/>
      <c r="AR235" s="716"/>
      <c r="AS235" s="719"/>
      <c r="AT235" s="722"/>
      <c r="AU235" s="604"/>
      <c r="AV235" s="726"/>
      <c r="AW235" s="727"/>
      <c r="AX235" s="652"/>
      <c r="AY235" s="604"/>
      <c r="AZ235" s="606"/>
      <c r="BA235" s="606"/>
      <c r="BB235" s="601"/>
      <c r="BC235" s="602"/>
      <c r="BD235" s="600"/>
      <c r="BE235" s="660"/>
      <c r="BF235" s="660"/>
      <c r="BG235" s="660"/>
      <c r="BH235" s="660"/>
      <c r="BI235" s="660"/>
      <c r="BJ235" s="649"/>
      <c r="BK235" s="671"/>
      <c r="BL235" s="660"/>
      <c r="BM235" s="660"/>
      <c r="BN235" s="649"/>
      <c r="BO235" s="660"/>
      <c r="BP235" s="649"/>
      <c r="BQ235" s="660"/>
      <c r="BR235" s="666"/>
      <c r="BS235" s="668"/>
      <c r="BT235" s="649"/>
      <c r="BU235" s="649"/>
      <c r="BV235" s="660"/>
      <c r="BW235" s="676"/>
      <c r="BX235" s="649"/>
      <c r="BY235" s="649"/>
      <c r="BZ235" s="666"/>
      <c r="CA235" s="668"/>
      <c r="CB235" s="660"/>
      <c r="CC235" s="680"/>
      <c r="CD235" s="649"/>
      <c r="CE235" s="649"/>
      <c r="CF235" s="671" t="str">
        <f>MID(【入力シート】電気使用申込書!$O$20,1,1)</f>
        <v/>
      </c>
      <c r="CG235" s="671" t="str">
        <f>MID(【入力シート】電気使用申込書!$O$20,2,1)</f>
        <v/>
      </c>
      <c r="CH235" s="660"/>
      <c r="CI235" s="649"/>
      <c r="CJ235" s="649"/>
      <c r="CK235" s="660"/>
      <c r="CL235" s="676"/>
      <c r="CM235" s="649"/>
      <c r="CN235" s="20"/>
    </row>
    <row r="236" spans="1:92" ht="17.25" customHeight="1" x14ac:dyDescent="0.2">
      <c r="A236" s="685"/>
      <c r="B236" s="686"/>
      <c r="C236" s="687"/>
      <c r="D236" s="695"/>
      <c r="E236" s="696"/>
      <c r="F236" s="696"/>
      <c r="G236" s="696"/>
      <c r="H236" s="696"/>
      <c r="I236" s="697"/>
      <c r="J236" s="656" t="str">
        <f>IF(【入力シート】電気使用申込書!AF234="","",【入力シート】電気使用申込書!AF234)</f>
        <v/>
      </c>
      <c r="K236" s="662"/>
      <c r="L236" s="662"/>
      <c r="M236" s="662"/>
      <c r="N236" s="662"/>
      <c r="O236" s="662"/>
      <c r="P236" s="662"/>
      <c r="Q236" s="662"/>
      <c r="R236" s="662"/>
      <c r="S236" s="662"/>
      <c r="T236" s="662"/>
      <c r="U236" s="662"/>
      <c r="V236" s="662"/>
      <c r="W236" s="662"/>
      <c r="X236" s="662"/>
      <c r="Y236" s="663"/>
      <c r="Z236" s="145"/>
      <c r="AA236" s="702"/>
      <c r="AB236" s="139"/>
      <c r="AC236" s="139"/>
      <c r="AD236" s="707"/>
      <c r="AE236" s="708"/>
      <c r="AF236" s="708"/>
      <c r="AG236" s="708"/>
      <c r="AH236" s="708"/>
      <c r="AI236" s="709"/>
      <c r="AJ236" s="656"/>
      <c r="AK236" s="658"/>
      <c r="AL236" s="707"/>
      <c r="AM236" s="708"/>
      <c r="AN236" s="708"/>
      <c r="AO236" s="708"/>
      <c r="AP236" s="708"/>
      <c r="AQ236" s="709"/>
      <c r="AR236" s="716"/>
      <c r="AS236" s="719"/>
      <c r="AT236" s="722"/>
      <c r="AU236" s="604"/>
      <c r="AV236" s="726"/>
      <c r="AW236" s="727"/>
      <c r="AX236" s="651" t="s">
        <v>45</v>
      </c>
      <c r="AY236" s="603"/>
      <c r="AZ236" s="605"/>
      <c r="BA236" s="605"/>
      <c r="BB236" s="594"/>
      <c r="BC236" s="596"/>
      <c r="BD236" s="598"/>
      <c r="BE236" s="660"/>
      <c r="BF236" s="660"/>
      <c r="BG236" s="660"/>
      <c r="BH236" s="660"/>
      <c r="BI236" s="660"/>
      <c r="BJ236" s="649"/>
      <c r="BK236" s="671"/>
      <c r="BL236" s="660"/>
      <c r="BM236" s="660"/>
      <c r="BN236" s="649"/>
      <c r="BO236" s="660"/>
      <c r="BP236" s="649"/>
      <c r="BQ236" s="660"/>
      <c r="BR236" s="666"/>
      <c r="BS236" s="668"/>
      <c r="BT236" s="649"/>
      <c r="BU236" s="649"/>
      <c r="BV236" s="660"/>
      <c r="BW236" s="676"/>
      <c r="BX236" s="649"/>
      <c r="BY236" s="649"/>
      <c r="BZ236" s="666"/>
      <c r="CA236" s="668"/>
      <c r="CB236" s="660"/>
      <c r="CC236" s="680"/>
      <c r="CD236" s="649"/>
      <c r="CE236" s="649"/>
      <c r="CF236" s="671"/>
      <c r="CG236" s="671"/>
      <c r="CH236" s="660"/>
      <c r="CI236" s="649"/>
      <c r="CJ236" s="649"/>
      <c r="CK236" s="660"/>
      <c r="CL236" s="676"/>
      <c r="CM236" s="649"/>
      <c r="CN236" s="20"/>
    </row>
    <row r="237" spans="1:92" ht="17.25" customHeight="1" x14ac:dyDescent="0.2">
      <c r="A237" s="688"/>
      <c r="B237" s="689"/>
      <c r="C237" s="690"/>
      <c r="D237" s="698"/>
      <c r="E237" s="699"/>
      <c r="F237" s="699"/>
      <c r="G237" s="699"/>
      <c r="H237" s="699"/>
      <c r="I237" s="700"/>
      <c r="J237" s="657"/>
      <c r="K237" s="664"/>
      <c r="L237" s="664"/>
      <c r="M237" s="664"/>
      <c r="N237" s="664"/>
      <c r="O237" s="664"/>
      <c r="P237" s="664"/>
      <c r="Q237" s="664"/>
      <c r="R237" s="664"/>
      <c r="S237" s="664"/>
      <c r="T237" s="664"/>
      <c r="U237" s="664"/>
      <c r="V237" s="664"/>
      <c r="W237" s="664"/>
      <c r="X237" s="664"/>
      <c r="Y237" s="665"/>
      <c r="Z237" s="147"/>
      <c r="AA237" s="703"/>
      <c r="AB237" s="62"/>
      <c r="AC237" s="62"/>
      <c r="AD237" s="710"/>
      <c r="AE237" s="711"/>
      <c r="AF237" s="711"/>
      <c r="AG237" s="711"/>
      <c r="AH237" s="711"/>
      <c r="AI237" s="712"/>
      <c r="AJ237" s="657"/>
      <c r="AK237" s="659"/>
      <c r="AL237" s="710"/>
      <c r="AM237" s="711"/>
      <c r="AN237" s="711"/>
      <c r="AO237" s="711"/>
      <c r="AP237" s="711"/>
      <c r="AQ237" s="712"/>
      <c r="AR237" s="717"/>
      <c r="AS237" s="720"/>
      <c r="AT237" s="723"/>
      <c r="AU237" s="728"/>
      <c r="AV237" s="729"/>
      <c r="AW237" s="730"/>
      <c r="AX237" s="652"/>
      <c r="AY237" s="604"/>
      <c r="AZ237" s="606"/>
      <c r="BA237" s="606"/>
      <c r="BB237" s="601"/>
      <c r="BC237" s="602"/>
      <c r="BD237" s="600"/>
      <c r="BE237" s="661"/>
      <c r="BF237" s="661"/>
      <c r="BG237" s="661"/>
      <c r="BH237" s="661"/>
      <c r="BI237" s="661"/>
      <c r="BJ237" s="650"/>
      <c r="BK237" s="672"/>
      <c r="BL237" s="661"/>
      <c r="BM237" s="661"/>
      <c r="BN237" s="650"/>
      <c r="BO237" s="661"/>
      <c r="BP237" s="650"/>
      <c r="BQ237" s="661"/>
      <c r="BR237" s="667"/>
      <c r="BS237" s="669"/>
      <c r="BT237" s="650"/>
      <c r="BU237" s="650"/>
      <c r="BV237" s="661"/>
      <c r="BW237" s="679"/>
      <c r="BX237" s="650"/>
      <c r="BY237" s="650"/>
      <c r="BZ237" s="667"/>
      <c r="CA237" s="669"/>
      <c r="CB237" s="661"/>
      <c r="CC237" s="681"/>
      <c r="CD237" s="650"/>
      <c r="CE237" s="650"/>
      <c r="CF237" s="672"/>
      <c r="CG237" s="672"/>
      <c r="CH237" s="661"/>
      <c r="CI237" s="650"/>
      <c r="CJ237" s="650"/>
      <c r="CK237" s="661"/>
      <c r="CL237" s="679"/>
      <c r="CM237" s="650"/>
      <c r="CN237" s="20"/>
    </row>
    <row r="238" spans="1:92" ht="17.25" customHeight="1" x14ac:dyDescent="0.2">
      <c r="A238" s="682">
        <v>37</v>
      </c>
      <c r="B238" s="683"/>
      <c r="C238" s="684"/>
      <c r="D238" s="692">
        <f>【入力シート】電気使用申込書!D240</f>
        <v>0</v>
      </c>
      <c r="E238" s="693"/>
      <c r="F238" s="693"/>
      <c r="G238" s="693"/>
      <c r="H238" s="693"/>
      <c r="I238" s="694"/>
      <c r="J238" s="691" t="str">
        <f>IF(【入力シート】電気使用申込書!P240="","",【入力シート】電気使用申込書!P240)</f>
        <v/>
      </c>
      <c r="K238" s="691"/>
      <c r="L238" s="691"/>
      <c r="M238" s="691"/>
      <c r="N238" s="691"/>
      <c r="O238" s="691"/>
      <c r="P238" s="691"/>
      <c r="Q238" s="691"/>
      <c r="R238" s="691"/>
      <c r="S238" s="691"/>
      <c r="T238" s="691"/>
      <c r="U238" s="691"/>
      <c r="V238" s="691"/>
      <c r="W238" s="691"/>
      <c r="X238" s="691"/>
      <c r="Y238" s="691"/>
      <c r="Z238" s="143" t="str">
        <f>IF(【入力シート】電気使用申込書!AV240="","",【入力シート】電気使用申込書!AV240)</f>
        <v/>
      </c>
      <c r="AA238" s="701"/>
      <c r="AB238" s="80" t="str">
        <f>【入力シート】電気使用申込書!AX240</f>
        <v>ｋＶＡ</v>
      </c>
      <c r="AC238" s="80"/>
      <c r="AD238" s="704" t="str">
        <f>IF(AD232="","",AD232)</f>
        <v/>
      </c>
      <c r="AE238" s="705"/>
      <c r="AF238" s="705"/>
      <c r="AG238" s="705"/>
      <c r="AH238" s="705"/>
      <c r="AI238" s="706"/>
      <c r="AJ238" s="713"/>
      <c r="AK238" s="714"/>
      <c r="AL238" s="704" t="str">
        <f>IF(AL232="","",AL232)</f>
        <v/>
      </c>
      <c r="AM238" s="705"/>
      <c r="AN238" s="705"/>
      <c r="AO238" s="705"/>
      <c r="AP238" s="705"/>
      <c r="AQ238" s="706"/>
      <c r="AR238" s="715" t="str">
        <f>IF(【入力シート】電気使用申込書!X20="","",IF(【入力シート】電気使用申込書!$X$20="単相３線式",2,1))</f>
        <v/>
      </c>
      <c r="AS238" s="718"/>
      <c r="AT238" s="721"/>
      <c r="AU238" s="603"/>
      <c r="AV238" s="724"/>
      <c r="AW238" s="725"/>
      <c r="AX238" s="731" t="s">
        <v>43</v>
      </c>
      <c r="AY238" s="603"/>
      <c r="AZ238" s="605"/>
      <c r="BA238" s="605"/>
      <c r="BB238" s="594"/>
      <c r="BC238" s="596"/>
      <c r="BD238" s="598"/>
      <c r="BE238" s="660"/>
      <c r="BF238" s="668"/>
      <c r="BG238" s="668"/>
      <c r="BH238" s="668"/>
      <c r="BI238" s="668"/>
      <c r="BJ238" s="676"/>
      <c r="BK238" s="670" t="str">
        <f>AR238</f>
        <v/>
      </c>
      <c r="BL238" s="673"/>
      <c r="BM238" s="674"/>
      <c r="BN238" s="675"/>
      <c r="BO238" s="660"/>
      <c r="BP238" s="676"/>
      <c r="BQ238" s="673"/>
      <c r="BR238" s="677"/>
      <c r="BS238" s="674"/>
      <c r="BT238" s="675"/>
      <c r="BU238" s="648"/>
      <c r="BV238" s="673"/>
      <c r="BW238" s="675"/>
      <c r="BX238" s="648"/>
      <c r="BY238" s="660"/>
      <c r="BZ238" s="678"/>
      <c r="CA238" s="668"/>
      <c r="CB238" s="668"/>
      <c r="CC238" s="680"/>
      <c r="CD238" s="676"/>
      <c r="CE238" s="660"/>
      <c r="CF238" s="668"/>
      <c r="CG238" s="676"/>
      <c r="CH238" s="673"/>
      <c r="CI238" s="675"/>
      <c r="CJ238" s="648"/>
      <c r="CK238" s="673"/>
      <c r="CL238" s="675"/>
      <c r="CM238" s="648"/>
      <c r="CN238" s="20"/>
    </row>
    <row r="239" spans="1:92" ht="17.25" customHeight="1" x14ac:dyDescent="0.2">
      <c r="A239" s="685"/>
      <c r="B239" s="686"/>
      <c r="C239" s="687"/>
      <c r="D239" s="695"/>
      <c r="E239" s="696"/>
      <c r="F239" s="696"/>
      <c r="G239" s="696"/>
      <c r="H239" s="696"/>
      <c r="I239" s="697"/>
      <c r="J239" s="691"/>
      <c r="K239" s="691"/>
      <c r="L239" s="691"/>
      <c r="M239" s="691"/>
      <c r="N239" s="691"/>
      <c r="O239" s="691"/>
      <c r="P239" s="691"/>
      <c r="Q239" s="691"/>
      <c r="R239" s="691"/>
      <c r="S239" s="691"/>
      <c r="T239" s="691"/>
      <c r="U239" s="691"/>
      <c r="V239" s="691"/>
      <c r="W239" s="691"/>
      <c r="X239" s="691"/>
      <c r="Y239" s="691"/>
      <c r="Z239" s="145"/>
      <c r="AA239" s="702"/>
      <c r="AB239" s="139"/>
      <c r="AC239" s="139"/>
      <c r="AD239" s="707"/>
      <c r="AE239" s="708"/>
      <c r="AF239" s="708"/>
      <c r="AG239" s="708"/>
      <c r="AH239" s="708"/>
      <c r="AI239" s="709"/>
      <c r="AJ239" s="656"/>
      <c r="AK239" s="663"/>
      <c r="AL239" s="707"/>
      <c r="AM239" s="708"/>
      <c r="AN239" s="708"/>
      <c r="AO239" s="708"/>
      <c r="AP239" s="708"/>
      <c r="AQ239" s="709"/>
      <c r="AR239" s="716"/>
      <c r="AS239" s="719"/>
      <c r="AT239" s="722"/>
      <c r="AU239" s="604"/>
      <c r="AV239" s="726"/>
      <c r="AW239" s="727"/>
      <c r="AX239" s="652"/>
      <c r="AY239" s="604"/>
      <c r="AZ239" s="606"/>
      <c r="BA239" s="606"/>
      <c r="BB239" s="601"/>
      <c r="BC239" s="602"/>
      <c r="BD239" s="600"/>
      <c r="BE239" s="660"/>
      <c r="BF239" s="668"/>
      <c r="BG239" s="668"/>
      <c r="BH239" s="668"/>
      <c r="BI239" s="668"/>
      <c r="BJ239" s="676"/>
      <c r="BK239" s="671"/>
      <c r="BL239" s="660"/>
      <c r="BM239" s="668"/>
      <c r="BN239" s="676"/>
      <c r="BO239" s="660"/>
      <c r="BP239" s="676"/>
      <c r="BQ239" s="660"/>
      <c r="BR239" s="678"/>
      <c r="BS239" s="668"/>
      <c r="BT239" s="676"/>
      <c r="BU239" s="649"/>
      <c r="BV239" s="660"/>
      <c r="BW239" s="676"/>
      <c r="BX239" s="649"/>
      <c r="BY239" s="660"/>
      <c r="BZ239" s="678"/>
      <c r="CA239" s="668"/>
      <c r="CB239" s="668"/>
      <c r="CC239" s="680"/>
      <c r="CD239" s="676"/>
      <c r="CE239" s="660"/>
      <c r="CF239" s="668"/>
      <c r="CG239" s="676"/>
      <c r="CH239" s="660"/>
      <c r="CI239" s="676"/>
      <c r="CJ239" s="649"/>
      <c r="CK239" s="660"/>
      <c r="CL239" s="676"/>
      <c r="CM239" s="649"/>
      <c r="CN239" s="20"/>
    </row>
    <row r="240" spans="1:92" ht="17.25" customHeight="1" x14ac:dyDescent="0.2">
      <c r="A240" s="685"/>
      <c r="B240" s="686"/>
      <c r="C240" s="687"/>
      <c r="D240" s="695"/>
      <c r="E240" s="696"/>
      <c r="F240" s="696"/>
      <c r="G240" s="696"/>
      <c r="H240" s="696"/>
      <c r="I240" s="697"/>
      <c r="J240" s="691"/>
      <c r="K240" s="691"/>
      <c r="L240" s="691"/>
      <c r="M240" s="691"/>
      <c r="N240" s="691"/>
      <c r="O240" s="691"/>
      <c r="P240" s="691"/>
      <c r="Q240" s="691"/>
      <c r="R240" s="691"/>
      <c r="S240" s="691"/>
      <c r="T240" s="691"/>
      <c r="U240" s="691"/>
      <c r="V240" s="691"/>
      <c r="W240" s="691"/>
      <c r="X240" s="691"/>
      <c r="Y240" s="691"/>
      <c r="Z240" s="145"/>
      <c r="AA240" s="702"/>
      <c r="AB240" s="139"/>
      <c r="AC240" s="139"/>
      <c r="AD240" s="707"/>
      <c r="AE240" s="708"/>
      <c r="AF240" s="708"/>
      <c r="AG240" s="708"/>
      <c r="AH240" s="708"/>
      <c r="AI240" s="709"/>
      <c r="AJ240" s="656"/>
      <c r="AK240" s="663"/>
      <c r="AL240" s="707"/>
      <c r="AM240" s="708"/>
      <c r="AN240" s="708"/>
      <c r="AO240" s="708"/>
      <c r="AP240" s="708"/>
      <c r="AQ240" s="709"/>
      <c r="AR240" s="716"/>
      <c r="AS240" s="719"/>
      <c r="AT240" s="722"/>
      <c r="AU240" s="604"/>
      <c r="AV240" s="726"/>
      <c r="AW240" s="727"/>
      <c r="AX240" s="651" t="s">
        <v>44</v>
      </c>
      <c r="AY240" s="603"/>
      <c r="AZ240" s="605"/>
      <c r="BA240" s="605"/>
      <c r="BB240" s="594"/>
      <c r="BC240" s="596"/>
      <c r="BD240" s="598"/>
      <c r="BE240" s="660"/>
      <c r="BF240" s="668"/>
      <c r="BG240" s="668"/>
      <c r="BH240" s="668"/>
      <c r="BI240" s="668"/>
      <c r="BJ240" s="676"/>
      <c r="BK240" s="671"/>
      <c r="BL240" s="660"/>
      <c r="BM240" s="668"/>
      <c r="BN240" s="676"/>
      <c r="BO240" s="660"/>
      <c r="BP240" s="676"/>
      <c r="BQ240" s="660"/>
      <c r="BR240" s="678"/>
      <c r="BS240" s="668"/>
      <c r="BT240" s="676"/>
      <c r="BU240" s="649"/>
      <c r="BV240" s="660"/>
      <c r="BW240" s="676"/>
      <c r="BX240" s="649"/>
      <c r="BY240" s="660"/>
      <c r="BZ240" s="678"/>
      <c r="CA240" s="668"/>
      <c r="CB240" s="668"/>
      <c r="CC240" s="680"/>
      <c r="CD240" s="676"/>
      <c r="CE240" s="660"/>
      <c r="CF240" s="668"/>
      <c r="CG240" s="676"/>
      <c r="CH240" s="660"/>
      <c r="CI240" s="676"/>
      <c r="CJ240" s="649"/>
      <c r="CK240" s="660"/>
      <c r="CL240" s="676"/>
      <c r="CM240" s="649"/>
      <c r="CN240" s="20"/>
    </row>
    <row r="241" spans="1:92" ht="17.25" customHeight="1" x14ac:dyDescent="0.2">
      <c r="A241" s="685"/>
      <c r="B241" s="686"/>
      <c r="C241" s="687"/>
      <c r="D241" s="695"/>
      <c r="E241" s="696"/>
      <c r="F241" s="696"/>
      <c r="G241" s="696"/>
      <c r="H241" s="696"/>
      <c r="I241" s="697"/>
      <c r="J241" s="653" t="s">
        <v>15</v>
      </c>
      <c r="K241" s="654"/>
      <c r="L241" s="654"/>
      <c r="M241" s="654"/>
      <c r="N241" s="654"/>
      <c r="O241" s="654"/>
      <c r="P241" s="654"/>
      <c r="Q241" s="654"/>
      <c r="R241" s="654"/>
      <c r="S241" s="654"/>
      <c r="T241" s="654"/>
      <c r="U241" s="654"/>
      <c r="V241" s="654"/>
      <c r="W241" s="654"/>
      <c r="X241" s="654"/>
      <c r="Y241" s="655"/>
      <c r="Z241" s="145"/>
      <c r="AA241" s="702"/>
      <c r="AB241" s="139"/>
      <c r="AC241" s="139"/>
      <c r="AD241" s="707"/>
      <c r="AE241" s="708"/>
      <c r="AF241" s="708"/>
      <c r="AG241" s="708"/>
      <c r="AH241" s="708"/>
      <c r="AI241" s="709"/>
      <c r="AJ241" s="656"/>
      <c r="AK241" s="658"/>
      <c r="AL241" s="707"/>
      <c r="AM241" s="708"/>
      <c r="AN241" s="708"/>
      <c r="AO241" s="708"/>
      <c r="AP241" s="708"/>
      <c r="AQ241" s="709"/>
      <c r="AR241" s="716"/>
      <c r="AS241" s="719"/>
      <c r="AT241" s="722"/>
      <c r="AU241" s="604"/>
      <c r="AV241" s="726"/>
      <c r="AW241" s="727"/>
      <c r="AX241" s="652"/>
      <c r="AY241" s="604"/>
      <c r="AZ241" s="606"/>
      <c r="BA241" s="606"/>
      <c r="BB241" s="601"/>
      <c r="BC241" s="602"/>
      <c r="BD241" s="600"/>
      <c r="BE241" s="660"/>
      <c r="BF241" s="660"/>
      <c r="BG241" s="660"/>
      <c r="BH241" s="660"/>
      <c r="BI241" s="660"/>
      <c r="BJ241" s="649"/>
      <c r="BK241" s="671"/>
      <c r="BL241" s="660"/>
      <c r="BM241" s="660"/>
      <c r="BN241" s="649"/>
      <c r="BO241" s="660"/>
      <c r="BP241" s="649"/>
      <c r="BQ241" s="660"/>
      <c r="BR241" s="666"/>
      <c r="BS241" s="668"/>
      <c r="BT241" s="649"/>
      <c r="BU241" s="649"/>
      <c r="BV241" s="660"/>
      <c r="BW241" s="676"/>
      <c r="BX241" s="649"/>
      <c r="BY241" s="649"/>
      <c r="BZ241" s="666"/>
      <c r="CA241" s="668"/>
      <c r="CB241" s="660"/>
      <c r="CC241" s="680"/>
      <c r="CD241" s="649"/>
      <c r="CE241" s="649"/>
      <c r="CF241" s="671" t="str">
        <f>MID(【入力シート】電気使用申込書!$O$20,1,1)</f>
        <v/>
      </c>
      <c r="CG241" s="671" t="str">
        <f>MID(【入力シート】電気使用申込書!$O$20,2,1)</f>
        <v/>
      </c>
      <c r="CH241" s="660"/>
      <c r="CI241" s="649"/>
      <c r="CJ241" s="649"/>
      <c r="CK241" s="660"/>
      <c r="CL241" s="676"/>
      <c r="CM241" s="649"/>
      <c r="CN241" s="20"/>
    </row>
    <row r="242" spans="1:92" ht="17.25" customHeight="1" x14ac:dyDescent="0.2">
      <c r="A242" s="685"/>
      <c r="B242" s="686"/>
      <c r="C242" s="687"/>
      <c r="D242" s="695"/>
      <c r="E242" s="696"/>
      <c r="F242" s="696"/>
      <c r="G242" s="696"/>
      <c r="H242" s="696"/>
      <c r="I242" s="697"/>
      <c r="J242" s="656" t="str">
        <f>IF(【入力シート】電気使用申込書!AF240="","",【入力シート】電気使用申込書!AF240)</f>
        <v/>
      </c>
      <c r="K242" s="662"/>
      <c r="L242" s="662"/>
      <c r="M242" s="662"/>
      <c r="N242" s="662"/>
      <c r="O242" s="662"/>
      <c r="P242" s="662"/>
      <c r="Q242" s="662"/>
      <c r="R242" s="662"/>
      <c r="S242" s="662"/>
      <c r="T242" s="662"/>
      <c r="U242" s="662"/>
      <c r="V242" s="662"/>
      <c r="W242" s="662"/>
      <c r="X242" s="662"/>
      <c r="Y242" s="663"/>
      <c r="Z242" s="145"/>
      <c r="AA242" s="702"/>
      <c r="AB242" s="139"/>
      <c r="AC242" s="139"/>
      <c r="AD242" s="707"/>
      <c r="AE242" s="708"/>
      <c r="AF242" s="708"/>
      <c r="AG242" s="708"/>
      <c r="AH242" s="708"/>
      <c r="AI242" s="709"/>
      <c r="AJ242" s="656"/>
      <c r="AK242" s="658"/>
      <c r="AL242" s="707"/>
      <c r="AM242" s="708"/>
      <c r="AN242" s="708"/>
      <c r="AO242" s="708"/>
      <c r="AP242" s="708"/>
      <c r="AQ242" s="709"/>
      <c r="AR242" s="716"/>
      <c r="AS242" s="719"/>
      <c r="AT242" s="722"/>
      <c r="AU242" s="604"/>
      <c r="AV242" s="726"/>
      <c r="AW242" s="727"/>
      <c r="AX242" s="651" t="s">
        <v>45</v>
      </c>
      <c r="AY242" s="603"/>
      <c r="AZ242" s="605"/>
      <c r="BA242" s="605"/>
      <c r="BB242" s="594"/>
      <c r="BC242" s="596"/>
      <c r="BD242" s="598"/>
      <c r="BE242" s="660"/>
      <c r="BF242" s="660"/>
      <c r="BG242" s="660"/>
      <c r="BH242" s="660"/>
      <c r="BI242" s="660"/>
      <c r="BJ242" s="649"/>
      <c r="BK242" s="671"/>
      <c r="BL242" s="660"/>
      <c r="BM242" s="660"/>
      <c r="BN242" s="649"/>
      <c r="BO242" s="660"/>
      <c r="BP242" s="649"/>
      <c r="BQ242" s="660"/>
      <c r="BR242" s="666"/>
      <c r="BS242" s="668"/>
      <c r="BT242" s="649"/>
      <c r="BU242" s="649"/>
      <c r="BV242" s="660"/>
      <c r="BW242" s="676"/>
      <c r="BX242" s="649"/>
      <c r="BY242" s="649"/>
      <c r="BZ242" s="666"/>
      <c r="CA242" s="668"/>
      <c r="CB242" s="660"/>
      <c r="CC242" s="680"/>
      <c r="CD242" s="649"/>
      <c r="CE242" s="649"/>
      <c r="CF242" s="671"/>
      <c r="CG242" s="671"/>
      <c r="CH242" s="660"/>
      <c r="CI242" s="649"/>
      <c r="CJ242" s="649"/>
      <c r="CK242" s="660"/>
      <c r="CL242" s="676"/>
      <c r="CM242" s="649"/>
      <c r="CN242" s="20"/>
    </row>
    <row r="243" spans="1:92" ht="17.25" customHeight="1" x14ac:dyDescent="0.2">
      <c r="A243" s="688"/>
      <c r="B243" s="689"/>
      <c r="C243" s="690"/>
      <c r="D243" s="698"/>
      <c r="E243" s="699"/>
      <c r="F243" s="699"/>
      <c r="G243" s="699"/>
      <c r="H243" s="699"/>
      <c r="I243" s="700"/>
      <c r="J243" s="657"/>
      <c r="K243" s="664"/>
      <c r="L243" s="664"/>
      <c r="M243" s="664"/>
      <c r="N243" s="664"/>
      <c r="O243" s="664"/>
      <c r="P243" s="664"/>
      <c r="Q243" s="664"/>
      <c r="R243" s="664"/>
      <c r="S243" s="664"/>
      <c r="T243" s="664"/>
      <c r="U243" s="664"/>
      <c r="V243" s="664"/>
      <c r="W243" s="664"/>
      <c r="X243" s="664"/>
      <c r="Y243" s="665"/>
      <c r="Z243" s="147"/>
      <c r="AA243" s="703"/>
      <c r="AB243" s="62"/>
      <c r="AC243" s="62"/>
      <c r="AD243" s="710"/>
      <c r="AE243" s="711"/>
      <c r="AF243" s="711"/>
      <c r="AG243" s="711"/>
      <c r="AH243" s="711"/>
      <c r="AI243" s="712"/>
      <c r="AJ243" s="657"/>
      <c r="AK243" s="659"/>
      <c r="AL243" s="710"/>
      <c r="AM243" s="711"/>
      <c r="AN243" s="711"/>
      <c r="AO243" s="711"/>
      <c r="AP243" s="711"/>
      <c r="AQ243" s="712"/>
      <c r="AR243" s="717"/>
      <c r="AS243" s="720"/>
      <c r="AT243" s="723"/>
      <c r="AU243" s="728"/>
      <c r="AV243" s="729"/>
      <c r="AW243" s="730"/>
      <c r="AX243" s="652"/>
      <c r="AY243" s="604"/>
      <c r="AZ243" s="606"/>
      <c r="BA243" s="606"/>
      <c r="BB243" s="601"/>
      <c r="BC243" s="602"/>
      <c r="BD243" s="600"/>
      <c r="BE243" s="661"/>
      <c r="BF243" s="661"/>
      <c r="BG243" s="661"/>
      <c r="BH243" s="661"/>
      <c r="BI243" s="661"/>
      <c r="BJ243" s="650"/>
      <c r="BK243" s="672"/>
      <c r="BL243" s="661"/>
      <c r="BM243" s="661"/>
      <c r="BN243" s="650"/>
      <c r="BO243" s="661"/>
      <c r="BP243" s="650"/>
      <c r="BQ243" s="661"/>
      <c r="BR243" s="667"/>
      <c r="BS243" s="669"/>
      <c r="BT243" s="650"/>
      <c r="BU243" s="650"/>
      <c r="BV243" s="661"/>
      <c r="BW243" s="679"/>
      <c r="BX243" s="650"/>
      <c r="BY243" s="650"/>
      <c r="BZ243" s="667"/>
      <c r="CA243" s="669"/>
      <c r="CB243" s="661"/>
      <c r="CC243" s="681"/>
      <c r="CD243" s="650"/>
      <c r="CE243" s="650"/>
      <c r="CF243" s="672"/>
      <c r="CG243" s="672"/>
      <c r="CH243" s="661"/>
      <c r="CI243" s="650"/>
      <c r="CJ243" s="650"/>
      <c r="CK243" s="661"/>
      <c r="CL243" s="679"/>
      <c r="CM243" s="650"/>
      <c r="CN243" s="20"/>
    </row>
    <row r="244" spans="1:92" ht="17.25" customHeight="1" x14ac:dyDescent="0.2">
      <c r="A244" s="682">
        <v>38</v>
      </c>
      <c r="B244" s="683"/>
      <c r="C244" s="684"/>
      <c r="D244" s="692">
        <f>【入力シート】電気使用申込書!D246</f>
        <v>0</v>
      </c>
      <c r="E244" s="693"/>
      <c r="F244" s="693"/>
      <c r="G244" s="693"/>
      <c r="H244" s="693"/>
      <c r="I244" s="694"/>
      <c r="J244" s="691" t="str">
        <f>IF(【入力シート】電気使用申込書!P246="","",【入力シート】電気使用申込書!P246)</f>
        <v/>
      </c>
      <c r="K244" s="691"/>
      <c r="L244" s="691"/>
      <c r="M244" s="691"/>
      <c r="N244" s="691"/>
      <c r="O244" s="691"/>
      <c r="P244" s="691"/>
      <c r="Q244" s="691"/>
      <c r="R244" s="691"/>
      <c r="S244" s="691"/>
      <c r="T244" s="691"/>
      <c r="U244" s="691"/>
      <c r="V244" s="691"/>
      <c r="W244" s="691"/>
      <c r="X244" s="691"/>
      <c r="Y244" s="691"/>
      <c r="Z244" s="143" t="str">
        <f>IF(【入力シート】電気使用申込書!AV246="","",【入力シート】電気使用申込書!AV246)</f>
        <v/>
      </c>
      <c r="AA244" s="701"/>
      <c r="AB244" s="80" t="str">
        <f>【入力シート】電気使用申込書!AX246</f>
        <v>ｋＶＡ</v>
      </c>
      <c r="AC244" s="80"/>
      <c r="AD244" s="704" t="str">
        <f>IF(AD238="","",AD238)</f>
        <v/>
      </c>
      <c r="AE244" s="705"/>
      <c r="AF244" s="705"/>
      <c r="AG244" s="705"/>
      <c r="AH244" s="705"/>
      <c r="AI244" s="706"/>
      <c r="AJ244" s="713"/>
      <c r="AK244" s="714"/>
      <c r="AL244" s="704" t="str">
        <f>IF(AL238="","",AL238)</f>
        <v/>
      </c>
      <c r="AM244" s="705"/>
      <c r="AN244" s="705"/>
      <c r="AO244" s="705"/>
      <c r="AP244" s="705"/>
      <c r="AQ244" s="706"/>
      <c r="AR244" s="715" t="str">
        <f>IF(【入力シート】電気使用申込書!X20="","",IF(【入力シート】電気使用申込書!$X$20="単相３線式",2,1))</f>
        <v/>
      </c>
      <c r="AS244" s="718"/>
      <c r="AT244" s="721"/>
      <c r="AU244" s="603"/>
      <c r="AV244" s="724"/>
      <c r="AW244" s="725"/>
      <c r="AX244" s="731" t="s">
        <v>43</v>
      </c>
      <c r="AY244" s="603"/>
      <c r="AZ244" s="605"/>
      <c r="BA244" s="605"/>
      <c r="BB244" s="594"/>
      <c r="BC244" s="596"/>
      <c r="BD244" s="598"/>
      <c r="BE244" s="660"/>
      <c r="BF244" s="668"/>
      <c r="BG244" s="668"/>
      <c r="BH244" s="668"/>
      <c r="BI244" s="668"/>
      <c r="BJ244" s="676"/>
      <c r="BK244" s="670" t="str">
        <f>AR244</f>
        <v/>
      </c>
      <c r="BL244" s="673"/>
      <c r="BM244" s="674"/>
      <c r="BN244" s="675"/>
      <c r="BO244" s="660"/>
      <c r="BP244" s="676"/>
      <c r="BQ244" s="673"/>
      <c r="BR244" s="677"/>
      <c r="BS244" s="674"/>
      <c r="BT244" s="675"/>
      <c r="BU244" s="648"/>
      <c r="BV244" s="673"/>
      <c r="BW244" s="675"/>
      <c r="BX244" s="648"/>
      <c r="BY244" s="660"/>
      <c r="BZ244" s="678"/>
      <c r="CA244" s="668"/>
      <c r="CB244" s="668"/>
      <c r="CC244" s="680"/>
      <c r="CD244" s="676"/>
      <c r="CE244" s="660"/>
      <c r="CF244" s="668"/>
      <c r="CG244" s="676"/>
      <c r="CH244" s="673"/>
      <c r="CI244" s="675"/>
      <c r="CJ244" s="648"/>
      <c r="CK244" s="673"/>
      <c r="CL244" s="675"/>
      <c r="CM244" s="648"/>
      <c r="CN244" s="20"/>
    </row>
    <row r="245" spans="1:92" ht="17.25" customHeight="1" x14ac:dyDescent="0.2">
      <c r="A245" s="685"/>
      <c r="B245" s="686"/>
      <c r="C245" s="687"/>
      <c r="D245" s="695"/>
      <c r="E245" s="696"/>
      <c r="F245" s="696"/>
      <c r="G245" s="696"/>
      <c r="H245" s="696"/>
      <c r="I245" s="697"/>
      <c r="J245" s="691"/>
      <c r="K245" s="691"/>
      <c r="L245" s="691"/>
      <c r="M245" s="691"/>
      <c r="N245" s="691"/>
      <c r="O245" s="691"/>
      <c r="P245" s="691"/>
      <c r="Q245" s="691"/>
      <c r="R245" s="691"/>
      <c r="S245" s="691"/>
      <c r="T245" s="691"/>
      <c r="U245" s="691"/>
      <c r="V245" s="691"/>
      <c r="W245" s="691"/>
      <c r="X245" s="691"/>
      <c r="Y245" s="691"/>
      <c r="Z245" s="145"/>
      <c r="AA245" s="702"/>
      <c r="AB245" s="139"/>
      <c r="AC245" s="139"/>
      <c r="AD245" s="707"/>
      <c r="AE245" s="708"/>
      <c r="AF245" s="708"/>
      <c r="AG245" s="708"/>
      <c r="AH245" s="708"/>
      <c r="AI245" s="709"/>
      <c r="AJ245" s="656"/>
      <c r="AK245" s="663"/>
      <c r="AL245" s="707"/>
      <c r="AM245" s="708"/>
      <c r="AN245" s="708"/>
      <c r="AO245" s="708"/>
      <c r="AP245" s="708"/>
      <c r="AQ245" s="709"/>
      <c r="AR245" s="716"/>
      <c r="AS245" s="719"/>
      <c r="AT245" s="722"/>
      <c r="AU245" s="604"/>
      <c r="AV245" s="726"/>
      <c r="AW245" s="727"/>
      <c r="AX245" s="652"/>
      <c r="AY245" s="604"/>
      <c r="AZ245" s="606"/>
      <c r="BA245" s="606"/>
      <c r="BB245" s="601"/>
      <c r="BC245" s="602"/>
      <c r="BD245" s="600"/>
      <c r="BE245" s="660"/>
      <c r="BF245" s="668"/>
      <c r="BG245" s="668"/>
      <c r="BH245" s="668"/>
      <c r="BI245" s="668"/>
      <c r="BJ245" s="676"/>
      <c r="BK245" s="671"/>
      <c r="BL245" s="660"/>
      <c r="BM245" s="668"/>
      <c r="BN245" s="676"/>
      <c r="BO245" s="660"/>
      <c r="BP245" s="676"/>
      <c r="BQ245" s="660"/>
      <c r="BR245" s="678"/>
      <c r="BS245" s="668"/>
      <c r="BT245" s="676"/>
      <c r="BU245" s="649"/>
      <c r="BV245" s="660"/>
      <c r="BW245" s="676"/>
      <c r="BX245" s="649"/>
      <c r="BY245" s="660"/>
      <c r="BZ245" s="678"/>
      <c r="CA245" s="668"/>
      <c r="CB245" s="668"/>
      <c r="CC245" s="680"/>
      <c r="CD245" s="676"/>
      <c r="CE245" s="660"/>
      <c r="CF245" s="668"/>
      <c r="CG245" s="676"/>
      <c r="CH245" s="660"/>
      <c r="CI245" s="676"/>
      <c r="CJ245" s="649"/>
      <c r="CK245" s="660"/>
      <c r="CL245" s="676"/>
      <c r="CM245" s="649"/>
      <c r="CN245" s="20"/>
    </row>
    <row r="246" spans="1:92" ht="17.25" customHeight="1" x14ac:dyDescent="0.2">
      <c r="A246" s="685"/>
      <c r="B246" s="686"/>
      <c r="C246" s="687"/>
      <c r="D246" s="695"/>
      <c r="E246" s="696"/>
      <c r="F246" s="696"/>
      <c r="G246" s="696"/>
      <c r="H246" s="696"/>
      <c r="I246" s="697"/>
      <c r="J246" s="691"/>
      <c r="K246" s="691"/>
      <c r="L246" s="691"/>
      <c r="M246" s="691"/>
      <c r="N246" s="691"/>
      <c r="O246" s="691"/>
      <c r="P246" s="691"/>
      <c r="Q246" s="691"/>
      <c r="R246" s="691"/>
      <c r="S246" s="691"/>
      <c r="T246" s="691"/>
      <c r="U246" s="691"/>
      <c r="V246" s="691"/>
      <c r="W246" s="691"/>
      <c r="X246" s="691"/>
      <c r="Y246" s="691"/>
      <c r="Z246" s="145"/>
      <c r="AA246" s="702"/>
      <c r="AB246" s="139"/>
      <c r="AC246" s="139"/>
      <c r="AD246" s="707"/>
      <c r="AE246" s="708"/>
      <c r="AF246" s="708"/>
      <c r="AG246" s="708"/>
      <c r="AH246" s="708"/>
      <c r="AI246" s="709"/>
      <c r="AJ246" s="656"/>
      <c r="AK246" s="663"/>
      <c r="AL246" s="707"/>
      <c r="AM246" s="708"/>
      <c r="AN246" s="708"/>
      <c r="AO246" s="708"/>
      <c r="AP246" s="708"/>
      <c r="AQ246" s="709"/>
      <c r="AR246" s="716"/>
      <c r="AS246" s="719"/>
      <c r="AT246" s="722"/>
      <c r="AU246" s="604"/>
      <c r="AV246" s="726"/>
      <c r="AW246" s="727"/>
      <c r="AX246" s="651" t="s">
        <v>44</v>
      </c>
      <c r="AY246" s="603"/>
      <c r="AZ246" s="605"/>
      <c r="BA246" s="605"/>
      <c r="BB246" s="594"/>
      <c r="BC246" s="596"/>
      <c r="BD246" s="598"/>
      <c r="BE246" s="660"/>
      <c r="BF246" s="668"/>
      <c r="BG246" s="668"/>
      <c r="BH246" s="668"/>
      <c r="BI246" s="668"/>
      <c r="BJ246" s="676"/>
      <c r="BK246" s="671"/>
      <c r="BL246" s="660"/>
      <c r="BM246" s="668"/>
      <c r="BN246" s="676"/>
      <c r="BO246" s="660"/>
      <c r="BP246" s="676"/>
      <c r="BQ246" s="660"/>
      <c r="BR246" s="678"/>
      <c r="BS246" s="668"/>
      <c r="BT246" s="676"/>
      <c r="BU246" s="649"/>
      <c r="BV246" s="660"/>
      <c r="BW246" s="676"/>
      <c r="BX246" s="649"/>
      <c r="BY246" s="660"/>
      <c r="BZ246" s="678"/>
      <c r="CA246" s="668"/>
      <c r="CB246" s="668"/>
      <c r="CC246" s="680"/>
      <c r="CD246" s="676"/>
      <c r="CE246" s="660"/>
      <c r="CF246" s="668"/>
      <c r="CG246" s="676"/>
      <c r="CH246" s="660"/>
      <c r="CI246" s="676"/>
      <c r="CJ246" s="649"/>
      <c r="CK246" s="660"/>
      <c r="CL246" s="676"/>
      <c r="CM246" s="649"/>
      <c r="CN246" s="20"/>
    </row>
    <row r="247" spans="1:92" ht="17.25" customHeight="1" x14ac:dyDescent="0.2">
      <c r="A247" s="685"/>
      <c r="B247" s="686"/>
      <c r="C247" s="687"/>
      <c r="D247" s="695"/>
      <c r="E247" s="696"/>
      <c r="F247" s="696"/>
      <c r="G247" s="696"/>
      <c r="H247" s="696"/>
      <c r="I247" s="697"/>
      <c r="J247" s="653" t="s">
        <v>15</v>
      </c>
      <c r="K247" s="654"/>
      <c r="L247" s="654"/>
      <c r="M247" s="654"/>
      <c r="N247" s="654"/>
      <c r="O247" s="654"/>
      <c r="P247" s="654"/>
      <c r="Q247" s="654"/>
      <c r="R247" s="654"/>
      <c r="S247" s="654"/>
      <c r="T247" s="654"/>
      <c r="U247" s="654"/>
      <c r="V247" s="654"/>
      <c r="W247" s="654"/>
      <c r="X247" s="654"/>
      <c r="Y247" s="655"/>
      <c r="Z247" s="145"/>
      <c r="AA247" s="702"/>
      <c r="AB247" s="139"/>
      <c r="AC247" s="139"/>
      <c r="AD247" s="707"/>
      <c r="AE247" s="708"/>
      <c r="AF247" s="708"/>
      <c r="AG247" s="708"/>
      <c r="AH247" s="708"/>
      <c r="AI247" s="709"/>
      <c r="AJ247" s="656"/>
      <c r="AK247" s="658"/>
      <c r="AL247" s="707"/>
      <c r="AM247" s="708"/>
      <c r="AN247" s="708"/>
      <c r="AO247" s="708"/>
      <c r="AP247" s="708"/>
      <c r="AQ247" s="709"/>
      <c r="AR247" s="716"/>
      <c r="AS247" s="719"/>
      <c r="AT247" s="722"/>
      <c r="AU247" s="604"/>
      <c r="AV247" s="726"/>
      <c r="AW247" s="727"/>
      <c r="AX247" s="652"/>
      <c r="AY247" s="604"/>
      <c r="AZ247" s="606"/>
      <c r="BA247" s="606"/>
      <c r="BB247" s="601"/>
      <c r="BC247" s="602"/>
      <c r="BD247" s="600"/>
      <c r="BE247" s="660"/>
      <c r="BF247" s="660"/>
      <c r="BG247" s="660"/>
      <c r="BH247" s="660"/>
      <c r="BI247" s="660"/>
      <c r="BJ247" s="649"/>
      <c r="BK247" s="671"/>
      <c r="BL247" s="660"/>
      <c r="BM247" s="660"/>
      <c r="BN247" s="649"/>
      <c r="BO247" s="660"/>
      <c r="BP247" s="649"/>
      <c r="BQ247" s="660"/>
      <c r="BR247" s="666"/>
      <c r="BS247" s="668"/>
      <c r="BT247" s="649"/>
      <c r="BU247" s="649"/>
      <c r="BV247" s="660"/>
      <c r="BW247" s="676"/>
      <c r="BX247" s="649"/>
      <c r="BY247" s="649"/>
      <c r="BZ247" s="666"/>
      <c r="CA247" s="668"/>
      <c r="CB247" s="660"/>
      <c r="CC247" s="680"/>
      <c r="CD247" s="649"/>
      <c r="CE247" s="649"/>
      <c r="CF247" s="671" t="str">
        <f>MID(【入力シート】電気使用申込書!$O$20,1,1)</f>
        <v/>
      </c>
      <c r="CG247" s="671" t="str">
        <f>MID(【入力シート】電気使用申込書!$O$20,2,1)</f>
        <v/>
      </c>
      <c r="CH247" s="660"/>
      <c r="CI247" s="649"/>
      <c r="CJ247" s="649"/>
      <c r="CK247" s="660"/>
      <c r="CL247" s="676"/>
      <c r="CM247" s="649"/>
      <c r="CN247" s="20"/>
    </row>
    <row r="248" spans="1:92" ht="17.25" customHeight="1" x14ac:dyDescent="0.2">
      <c r="A248" s="685"/>
      <c r="B248" s="686"/>
      <c r="C248" s="687"/>
      <c r="D248" s="695"/>
      <c r="E248" s="696"/>
      <c r="F248" s="696"/>
      <c r="G248" s="696"/>
      <c r="H248" s="696"/>
      <c r="I248" s="697"/>
      <c r="J248" s="656" t="str">
        <f>IF(【入力シート】電気使用申込書!AF246="","",【入力シート】電気使用申込書!AF246)</f>
        <v/>
      </c>
      <c r="K248" s="662"/>
      <c r="L248" s="662"/>
      <c r="M248" s="662"/>
      <c r="N248" s="662"/>
      <c r="O248" s="662"/>
      <c r="P248" s="662"/>
      <c r="Q248" s="662"/>
      <c r="R248" s="662"/>
      <c r="S248" s="662"/>
      <c r="T248" s="662"/>
      <c r="U248" s="662"/>
      <c r="V248" s="662"/>
      <c r="W248" s="662"/>
      <c r="X248" s="662"/>
      <c r="Y248" s="663"/>
      <c r="Z248" s="145"/>
      <c r="AA248" s="702"/>
      <c r="AB248" s="139"/>
      <c r="AC248" s="139"/>
      <c r="AD248" s="707"/>
      <c r="AE248" s="708"/>
      <c r="AF248" s="708"/>
      <c r="AG248" s="708"/>
      <c r="AH248" s="708"/>
      <c r="AI248" s="709"/>
      <c r="AJ248" s="656"/>
      <c r="AK248" s="658"/>
      <c r="AL248" s="707"/>
      <c r="AM248" s="708"/>
      <c r="AN248" s="708"/>
      <c r="AO248" s="708"/>
      <c r="AP248" s="708"/>
      <c r="AQ248" s="709"/>
      <c r="AR248" s="716"/>
      <c r="AS248" s="719"/>
      <c r="AT248" s="722"/>
      <c r="AU248" s="604"/>
      <c r="AV248" s="726"/>
      <c r="AW248" s="727"/>
      <c r="AX248" s="651" t="s">
        <v>45</v>
      </c>
      <c r="AY248" s="603"/>
      <c r="AZ248" s="605"/>
      <c r="BA248" s="605"/>
      <c r="BB248" s="594"/>
      <c r="BC248" s="596"/>
      <c r="BD248" s="598"/>
      <c r="BE248" s="660"/>
      <c r="BF248" s="660"/>
      <c r="BG248" s="660"/>
      <c r="BH248" s="660"/>
      <c r="BI248" s="660"/>
      <c r="BJ248" s="649"/>
      <c r="BK248" s="671"/>
      <c r="BL248" s="660"/>
      <c r="BM248" s="660"/>
      <c r="BN248" s="649"/>
      <c r="BO248" s="660"/>
      <c r="BP248" s="649"/>
      <c r="BQ248" s="660"/>
      <c r="BR248" s="666"/>
      <c r="BS248" s="668"/>
      <c r="BT248" s="649"/>
      <c r="BU248" s="649"/>
      <c r="BV248" s="660"/>
      <c r="BW248" s="676"/>
      <c r="BX248" s="649"/>
      <c r="BY248" s="649"/>
      <c r="BZ248" s="666"/>
      <c r="CA248" s="668"/>
      <c r="CB248" s="660"/>
      <c r="CC248" s="680"/>
      <c r="CD248" s="649"/>
      <c r="CE248" s="649"/>
      <c r="CF248" s="671"/>
      <c r="CG248" s="671"/>
      <c r="CH248" s="660"/>
      <c r="CI248" s="649"/>
      <c r="CJ248" s="649"/>
      <c r="CK248" s="660"/>
      <c r="CL248" s="676"/>
      <c r="CM248" s="649"/>
      <c r="CN248" s="20"/>
    </row>
    <row r="249" spans="1:92" ht="17.25" customHeight="1" x14ac:dyDescent="0.2">
      <c r="A249" s="688"/>
      <c r="B249" s="689"/>
      <c r="C249" s="690"/>
      <c r="D249" s="698"/>
      <c r="E249" s="699"/>
      <c r="F249" s="699"/>
      <c r="G249" s="699"/>
      <c r="H249" s="699"/>
      <c r="I249" s="700"/>
      <c r="J249" s="657"/>
      <c r="K249" s="664"/>
      <c r="L249" s="664"/>
      <c r="M249" s="664"/>
      <c r="N249" s="664"/>
      <c r="O249" s="664"/>
      <c r="P249" s="664"/>
      <c r="Q249" s="664"/>
      <c r="R249" s="664"/>
      <c r="S249" s="664"/>
      <c r="T249" s="664"/>
      <c r="U249" s="664"/>
      <c r="V249" s="664"/>
      <c r="W249" s="664"/>
      <c r="X249" s="664"/>
      <c r="Y249" s="665"/>
      <c r="Z249" s="147"/>
      <c r="AA249" s="703"/>
      <c r="AB249" s="62"/>
      <c r="AC249" s="62"/>
      <c r="AD249" s="710"/>
      <c r="AE249" s="711"/>
      <c r="AF249" s="711"/>
      <c r="AG249" s="711"/>
      <c r="AH249" s="711"/>
      <c r="AI249" s="712"/>
      <c r="AJ249" s="657"/>
      <c r="AK249" s="659"/>
      <c r="AL249" s="710"/>
      <c r="AM249" s="711"/>
      <c r="AN249" s="711"/>
      <c r="AO249" s="711"/>
      <c r="AP249" s="711"/>
      <c r="AQ249" s="712"/>
      <c r="AR249" s="717"/>
      <c r="AS249" s="720"/>
      <c r="AT249" s="723"/>
      <c r="AU249" s="728"/>
      <c r="AV249" s="729"/>
      <c r="AW249" s="730"/>
      <c r="AX249" s="652"/>
      <c r="AY249" s="604"/>
      <c r="AZ249" s="606"/>
      <c r="BA249" s="606"/>
      <c r="BB249" s="601"/>
      <c r="BC249" s="602"/>
      <c r="BD249" s="600"/>
      <c r="BE249" s="661"/>
      <c r="BF249" s="661"/>
      <c r="BG249" s="661"/>
      <c r="BH249" s="661"/>
      <c r="BI249" s="661"/>
      <c r="BJ249" s="650"/>
      <c r="BK249" s="672"/>
      <c r="BL249" s="661"/>
      <c r="BM249" s="661"/>
      <c r="BN249" s="650"/>
      <c r="BO249" s="661"/>
      <c r="BP249" s="650"/>
      <c r="BQ249" s="661"/>
      <c r="BR249" s="667"/>
      <c r="BS249" s="669"/>
      <c r="BT249" s="650"/>
      <c r="BU249" s="650"/>
      <c r="BV249" s="661"/>
      <c r="BW249" s="679"/>
      <c r="BX249" s="650"/>
      <c r="BY249" s="650"/>
      <c r="BZ249" s="667"/>
      <c r="CA249" s="669"/>
      <c r="CB249" s="661"/>
      <c r="CC249" s="681"/>
      <c r="CD249" s="650"/>
      <c r="CE249" s="650"/>
      <c r="CF249" s="672"/>
      <c r="CG249" s="672"/>
      <c r="CH249" s="661"/>
      <c r="CI249" s="650"/>
      <c r="CJ249" s="650"/>
      <c r="CK249" s="661"/>
      <c r="CL249" s="679"/>
      <c r="CM249" s="650"/>
      <c r="CN249" s="20"/>
    </row>
    <row r="250" spans="1:92" ht="17.25" customHeight="1" x14ac:dyDescent="0.2">
      <c r="A250" s="682">
        <v>39</v>
      </c>
      <c r="B250" s="683"/>
      <c r="C250" s="684"/>
      <c r="D250" s="692">
        <f>【入力シート】電気使用申込書!D252</f>
        <v>0</v>
      </c>
      <c r="E250" s="693"/>
      <c r="F250" s="693"/>
      <c r="G250" s="693"/>
      <c r="H250" s="693"/>
      <c r="I250" s="694"/>
      <c r="J250" s="691" t="str">
        <f>IF(【入力シート】電気使用申込書!P252="","",【入力シート】電気使用申込書!P252)</f>
        <v/>
      </c>
      <c r="K250" s="691"/>
      <c r="L250" s="691"/>
      <c r="M250" s="691"/>
      <c r="N250" s="691"/>
      <c r="O250" s="691"/>
      <c r="P250" s="691"/>
      <c r="Q250" s="691"/>
      <c r="R250" s="691"/>
      <c r="S250" s="691"/>
      <c r="T250" s="691"/>
      <c r="U250" s="691"/>
      <c r="V250" s="691"/>
      <c r="W250" s="691"/>
      <c r="X250" s="691"/>
      <c r="Y250" s="691"/>
      <c r="Z250" s="143" t="str">
        <f>IF(【入力シート】電気使用申込書!AV252="","",【入力シート】電気使用申込書!AV252)</f>
        <v/>
      </c>
      <c r="AA250" s="701"/>
      <c r="AB250" s="80" t="str">
        <f>【入力シート】電気使用申込書!AX252</f>
        <v>ｋＶＡ</v>
      </c>
      <c r="AC250" s="80"/>
      <c r="AD250" s="704" t="str">
        <f>IF(AD244="","",AD244)</f>
        <v/>
      </c>
      <c r="AE250" s="705"/>
      <c r="AF250" s="705"/>
      <c r="AG250" s="705"/>
      <c r="AH250" s="705"/>
      <c r="AI250" s="706"/>
      <c r="AJ250" s="713"/>
      <c r="AK250" s="714"/>
      <c r="AL250" s="704" t="str">
        <f>IF(AL244="","",AL244)</f>
        <v/>
      </c>
      <c r="AM250" s="705"/>
      <c r="AN250" s="705"/>
      <c r="AO250" s="705"/>
      <c r="AP250" s="705"/>
      <c r="AQ250" s="706"/>
      <c r="AR250" s="715" t="str">
        <f>IF(【入力シート】電気使用申込書!X20="","",IF(【入力シート】電気使用申込書!$X$20="単相３線式",2,1))</f>
        <v/>
      </c>
      <c r="AS250" s="718"/>
      <c r="AT250" s="721"/>
      <c r="AU250" s="603"/>
      <c r="AV250" s="724"/>
      <c r="AW250" s="725"/>
      <c r="AX250" s="731" t="s">
        <v>43</v>
      </c>
      <c r="AY250" s="603"/>
      <c r="AZ250" s="605"/>
      <c r="BA250" s="605"/>
      <c r="BB250" s="594"/>
      <c r="BC250" s="596"/>
      <c r="BD250" s="598"/>
      <c r="BE250" s="660"/>
      <c r="BF250" s="668"/>
      <c r="BG250" s="668"/>
      <c r="BH250" s="668"/>
      <c r="BI250" s="668"/>
      <c r="BJ250" s="676"/>
      <c r="BK250" s="670" t="str">
        <f>AR250</f>
        <v/>
      </c>
      <c r="BL250" s="673"/>
      <c r="BM250" s="674"/>
      <c r="BN250" s="675"/>
      <c r="BO250" s="660"/>
      <c r="BP250" s="676"/>
      <c r="BQ250" s="673"/>
      <c r="BR250" s="677"/>
      <c r="BS250" s="674"/>
      <c r="BT250" s="675"/>
      <c r="BU250" s="648"/>
      <c r="BV250" s="673"/>
      <c r="BW250" s="675"/>
      <c r="BX250" s="648"/>
      <c r="BY250" s="660"/>
      <c r="BZ250" s="678"/>
      <c r="CA250" s="668"/>
      <c r="CB250" s="668"/>
      <c r="CC250" s="680"/>
      <c r="CD250" s="676"/>
      <c r="CE250" s="660"/>
      <c r="CF250" s="668"/>
      <c r="CG250" s="676"/>
      <c r="CH250" s="673"/>
      <c r="CI250" s="675"/>
      <c r="CJ250" s="648"/>
      <c r="CK250" s="673"/>
      <c r="CL250" s="675"/>
      <c r="CM250" s="648"/>
      <c r="CN250" s="20"/>
    </row>
    <row r="251" spans="1:92" ht="17.25" customHeight="1" x14ac:dyDescent="0.2">
      <c r="A251" s="685"/>
      <c r="B251" s="686"/>
      <c r="C251" s="687"/>
      <c r="D251" s="695"/>
      <c r="E251" s="696"/>
      <c r="F251" s="696"/>
      <c r="G251" s="696"/>
      <c r="H251" s="696"/>
      <c r="I251" s="697"/>
      <c r="J251" s="691"/>
      <c r="K251" s="691"/>
      <c r="L251" s="691"/>
      <c r="M251" s="691"/>
      <c r="N251" s="691"/>
      <c r="O251" s="691"/>
      <c r="P251" s="691"/>
      <c r="Q251" s="691"/>
      <c r="R251" s="691"/>
      <c r="S251" s="691"/>
      <c r="T251" s="691"/>
      <c r="U251" s="691"/>
      <c r="V251" s="691"/>
      <c r="W251" s="691"/>
      <c r="X251" s="691"/>
      <c r="Y251" s="691"/>
      <c r="Z251" s="145"/>
      <c r="AA251" s="702"/>
      <c r="AB251" s="139"/>
      <c r="AC251" s="139"/>
      <c r="AD251" s="707"/>
      <c r="AE251" s="708"/>
      <c r="AF251" s="708"/>
      <c r="AG251" s="708"/>
      <c r="AH251" s="708"/>
      <c r="AI251" s="709"/>
      <c r="AJ251" s="656"/>
      <c r="AK251" s="663"/>
      <c r="AL251" s="707"/>
      <c r="AM251" s="708"/>
      <c r="AN251" s="708"/>
      <c r="AO251" s="708"/>
      <c r="AP251" s="708"/>
      <c r="AQ251" s="709"/>
      <c r="AR251" s="716"/>
      <c r="AS251" s="719"/>
      <c r="AT251" s="722"/>
      <c r="AU251" s="604"/>
      <c r="AV251" s="726"/>
      <c r="AW251" s="727"/>
      <c r="AX251" s="652"/>
      <c r="AY251" s="604"/>
      <c r="AZ251" s="606"/>
      <c r="BA251" s="606"/>
      <c r="BB251" s="601"/>
      <c r="BC251" s="602"/>
      <c r="BD251" s="600"/>
      <c r="BE251" s="660"/>
      <c r="BF251" s="668"/>
      <c r="BG251" s="668"/>
      <c r="BH251" s="668"/>
      <c r="BI251" s="668"/>
      <c r="BJ251" s="676"/>
      <c r="BK251" s="671"/>
      <c r="BL251" s="660"/>
      <c r="BM251" s="668"/>
      <c r="BN251" s="676"/>
      <c r="BO251" s="660"/>
      <c r="BP251" s="676"/>
      <c r="BQ251" s="660"/>
      <c r="BR251" s="678"/>
      <c r="BS251" s="668"/>
      <c r="BT251" s="676"/>
      <c r="BU251" s="649"/>
      <c r="BV251" s="660"/>
      <c r="BW251" s="676"/>
      <c r="BX251" s="649"/>
      <c r="BY251" s="660"/>
      <c r="BZ251" s="678"/>
      <c r="CA251" s="668"/>
      <c r="CB251" s="668"/>
      <c r="CC251" s="680"/>
      <c r="CD251" s="676"/>
      <c r="CE251" s="660"/>
      <c r="CF251" s="668"/>
      <c r="CG251" s="676"/>
      <c r="CH251" s="660"/>
      <c r="CI251" s="676"/>
      <c r="CJ251" s="649"/>
      <c r="CK251" s="660"/>
      <c r="CL251" s="676"/>
      <c r="CM251" s="649"/>
      <c r="CN251" s="20"/>
    </row>
    <row r="252" spans="1:92" ht="17.25" customHeight="1" x14ac:dyDescent="0.2">
      <c r="A252" s="685"/>
      <c r="B252" s="686"/>
      <c r="C252" s="687"/>
      <c r="D252" s="695"/>
      <c r="E252" s="696"/>
      <c r="F252" s="696"/>
      <c r="G252" s="696"/>
      <c r="H252" s="696"/>
      <c r="I252" s="697"/>
      <c r="J252" s="691"/>
      <c r="K252" s="691"/>
      <c r="L252" s="691"/>
      <c r="M252" s="691"/>
      <c r="N252" s="691"/>
      <c r="O252" s="691"/>
      <c r="P252" s="691"/>
      <c r="Q252" s="691"/>
      <c r="R252" s="691"/>
      <c r="S252" s="691"/>
      <c r="T252" s="691"/>
      <c r="U252" s="691"/>
      <c r="V252" s="691"/>
      <c r="W252" s="691"/>
      <c r="X252" s="691"/>
      <c r="Y252" s="691"/>
      <c r="Z252" s="145"/>
      <c r="AA252" s="702"/>
      <c r="AB252" s="139"/>
      <c r="AC252" s="139"/>
      <c r="AD252" s="707"/>
      <c r="AE252" s="708"/>
      <c r="AF252" s="708"/>
      <c r="AG252" s="708"/>
      <c r="AH252" s="708"/>
      <c r="AI252" s="709"/>
      <c r="AJ252" s="656"/>
      <c r="AK252" s="663"/>
      <c r="AL252" s="707"/>
      <c r="AM252" s="708"/>
      <c r="AN252" s="708"/>
      <c r="AO252" s="708"/>
      <c r="AP252" s="708"/>
      <c r="AQ252" s="709"/>
      <c r="AR252" s="716"/>
      <c r="AS252" s="719"/>
      <c r="AT252" s="722"/>
      <c r="AU252" s="604"/>
      <c r="AV252" s="726"/>
      <c r="AW252" s="727"/>
      <c r="AX252" s="651" t="s">
        <v>44</v>
      </c>
      <c r="AY252" s="603"/>
      <c r="AZ252" s="605"/>
      <c r="BA252" s="605"/>
      <c r="BB252" s="594"/>
      <c r="BC252" s="596"/>
      <c r="BD252" s="598"/>
      <c r="BE252" s="660"/>
      <c r="BF252" s="668"/>
      <c r="BG252" s="668"/>
      <c r="BH252" s="668"/>
      <c r="BI252" s="668"/>
      <c r="BJ252" s="676"/>
      <c r="BK252" s="671"/>
      <c r="BL252" s="660"/>
      <c r="BM252" s="668"/>
      <c r="BN252" s="676"/>
      <c r="BO252" s="660"/>
      <c r="BP252" s="676"/>
      <c r="BQ252" s="660"/>
      <c r="BR252" s="678"/>
      <c r="BS252" s="668"/>
      <c r="BT252" s="676"/>
      <c r="BU252" s="649"/>
      <c r="BV252" s="660"/>
      <c r="BW252" s="676"/>
      <c r="BX252" s="649"/>
      <c r="BY252" s="660"/>
      <c r="BZ252" s="678"/>
      <c r="CA252" s="668"/>
      <c r="CB252" s="668"/>
      <c r="CC252" s="680"/>
      <c r="CD252" s="676"/>
      <c r="CE252" s="660"/>
      <c r="CF252" s="668"/>
      <c r="CG252" s="676"/>
      <c r="CH252" s="660"/>
      <c r="CI252" s="676"/>
      <c r="CJ252" s="649"/>
      <c r="CK252" s="660"/>
      <c r="CL252" s="676"/>
      <c r="CM252" s="649"/>
      <c r="CN252" s="20"/>
    </row>
    <row r="253" spans="1:92" ht="17.25" customHeight="1" x14ac:dyDescent="0.2">
      <c r="A253" s="685"/>
      <c r="B253" s="686"/>
      <c r="C253" s="687"/>
      <c r="D253" s="695"/>
      <c r="E253" s="696"/>
      <c r="F253" s="696"/>
      <c r="G253" s="696"/>
      <c r="H253" s="696"/>
      <c r="I253" s="697"/>
      <c r="J253" s="653" t="s">
        <v>15</v>
      </c>
      <c r="K253" s="654"/>
      <c r="L253" s="654"/>
      <c r="M253" s="654"/>
      <c r="N253" s="654"/>
      <c r="O253" s="654"/>
      <c r="P253" s="654"/>
      <c r="Q253" s="654"/>
      <c r="R253" s="654"/>
      <c r="S253" s="654"/>
      <c r="T253" s="654"/>
      <c r="U253" s="654"/>
      <c r="V253" s="654"/>
      <c r="W253" s="654"/>
      <c r="X253" s="654"/>
      <c r="Y253" s="655"/>
      <c r="Z253" s="145"/>
      <c r="AA253" s="702"/>
      <c r="AB253" s="139"/>
      <c r="AC253" s="139"/>
      <c r="AD253" s="707"/>
      <c r="AE253" s="708"/>
      <c r="AF253" s="708"/>
      <c r="AG253" s="708"/>
      <c r="AH253" s="708"/>
      <c r="AI253" s="709"/>
      <c r="AJ253" s="656"/>
      <c r="AK253" s="658"/>
      <c r="AL253" s="707"/>
      <c r="AM253" s="708"/>
      <c r="AN253" s="708"/>
      <c r="AO253" s="708"/>
      <c r="AP253" s="708"/>
      <c r="AQ253" s="709"/>
      <c r="AR253" s="716"/>
      <c r="AS253" s="719"/>
      <c r="AT253" s="722"/>
      <c r="AU253" s="604"/>
      <c r="AV253" s="726"/>
      <c r="AW253" s="727"/>
      <c r="AX253" s="652"/>
      <c r="AY253" s="604"/>
      <c r="AZ253" s="606"/>
      <c r="BA253" s="606"/>
      <c r="BB253" s="601"/>
      <c r="BC253" s="602"/>
      <c r="BD253" s="600"/>
      <c r="BE253" s="660"/>
      <c r="BF253" s="660"/>
      <c r="BG253" s="660"/>
      <c r="BH253" s="660"/>
      <c r="BI253" s="660"/>
      <c r="BJ253" s="649"/>
      <c r="BK253" s="671"/>
      <c r="BL253" s="660"/>
      <c r="BM253" s="660"/>
      <c r="BN253" s="649"/>
      <c r="BO253" s="660"/>
      <c r="BP253" s="649"/>
      <c r="BQ253" s="660"/>
      <c r="BR253" s="666"/>
      <c r="BS253" s="668"/>
      <c r="BT253" s="649"/>
      <c r="BU253" s="649"/>
      <c r="BV253" s="660"/>
      <c r="BW253" s="676"/>
      <c r="BX253" s="649"/>
      <c r="BY253" s="649"/>
      <c r="BZ253" s="666"/>
      <c r="CA253" s="668"/>
      <c r="CB253" s="660"/>
      <c r="CC253" s="680"/>
      <c r="CD253" s="649"/>
      <c r="CE253" s="649"/>
      <c r="CF253" s="671" t="str">
        <f>MID(【入力シート】電気使用申込書!$O$20,1,1)</f>
        <v/>
      </c>
      <c r="CG253" s="671" t="str">
        <f>MID(【入力シート】電気使用申込書!$O$20,2,1)</f>
        <v/>
      </c>
      <c r="CH253" s="660"/>
      <c r="CI253" s="649"/>
      <c r="CJ253" s="649"/>
      <c r="CK253" s="660"/>
      <c r="CL253" s="676"/>
      <c r="CM253" s="649"/>
      <c r="CN253" s="20"/>
    </row>
    <row r="254" spans="1:92" ht="17.25" customHeight="1" x14ac:dyDescent="0.2">
      <c r="A254" s="685"/>
      <c r="B254" s="686"/>
      <c r="C254" s="687"/>
      <c r="D254" s="695"/>
      <c r="E254" s="696"/>
      <c r="F254" s="696"/>
      <c r="G254" s="696"/>
      <c r="H254" s="696"/>
      <c r="I254" s="697"/>
      <c r="J254" s="656" t="str">
        <f>IF(【入力シート】電気使用申込書!AF252="","",【入力シート】電気使用申込書!AF252)</f>
        <v/>
      </c>
      <c r="K254" s="662"/>
      <c r="L254" s="662"/>
      <c r="M254" s="662"/>
      <c r="N254" s="662"/>
      <c r="O254" s="662"/>
      <c r="P254" s="662"/>
      <c r="Q254" s="662"/>
      <c r="R254" s="662"/>
      <c r="S254" s="662"/>
      <c r="T254" s="662"/>
      <c r="U254" s="662"/>
      <c r="V254" s="662"/>
      <c r="W254" s="662"/>
      <c r="X254" s="662"/>
      <c r="Y254" s="663"/>
      <c r="Z254" s="145"/>
      <c r="AA254" s="702"/>
      <c r="AB254" s="139"/>
      <c r="AC254" s="139"/>
      <c r="AD254" s="707"/>
      <c r="AE254" s="708"/>
      <c r="AF254" s="708"/>
      <c r="AG254" s="708"/>
      <c r="AH254" s="708"/>
      <c r="AI254" s="709"/>
      <c r="AJ254" s="656"/>
      <c r="AK254" s="658"/>
      <c r="AL254" s="707"/>
      <c r="AM254" s="708"/>
      <c r="AN254" s="708"/>
      <c r="AO254" s="708"/>
      <c r="AP254" s="708"/>
      <c r="AQ254" s="709"/>
      <c r="AR254" s="716"/>
      <c r="AS254" s="719"/>
      <c r="AT254" s="722"/>
      <c r="AU254" s="604"/>
      <c r="AV254" s="726"/>
      <c r="AW254" s="727"/>
      <c r="AX254" s="651" t="s">
        <v>45</v>
      </c>
      <c r="AY254" s="603"/>
      <c r="AZ254" s="605"/>
      <c r="BA254" s="605"/>
      <c r="BB254" s="594"/>
      <c r="BC254" s="596"/>
      <c r="BD254" s="598"/>
      <c r="BE254" s="660"/>
      <c r="BF254" s="660"/>
      <c r="BG254" s="660"/>
      <c r="BH254" s="660"/>
      <c r="BI254" s="660"/>
      <c r="BJ254" s="649"/>
      <c r="BK254" s="671"/>
      <c r="BL254" s="660"/>
      <c r="BM254" s="660"/>
      <c r="BN254" s="649"/>
      <c r="BO254" s="660"/>
      <c r="BP254" s="649"/>
      <c r="BQ254" s="660"/>
      <c r="BR254" s="666"/>
      <c r="BS254" s="668"/>
      <c r="BT254" s="649"/>
      <c r="BU254" s="649"/>
      <c r="BV254" s="660"/>
      <c r="BW254" s="676"/>
      <c r="BX254" s="649"/>
      <c r="BY254" s="649"/>
      <c r="BZ254" s="666"/>
      <c r="CA254" s="668"/>
      <c r="CB254" s="660"/>
      <c r="CC254" s="680"/>
      <c r="CD254" s="649"/>
      <c r="CE254" s="649"/>
      <c r="CF254" s="671"/>
      <c r="CG254" s="671"/>
      <c r="CH254" s="660"/>
      <c r="CI254" s="649"/>
      <c r="CJ254" s="649"/>
      <c r="CK254" s="660"/>
      <c r="CL254" s="676"/>
      <c r="CM254" s="649"/>
      <c r="CN254" s="20"/>
    </row>
    <row r="255" spans="1:92" ht="17.25" customHeight="1" x14ac:dyDescent="0.2">
      <c r="A255" s="688"/>
      <c r="B255" s="689"/>
      <c r="C255" s="690"/>
      <c r="D255" s="698"/>
      <c r="E255" s="699"/>
      <c r="F255" s="699"/>
      <c r="G255" s="699"/>
      <c r="H255" s="699"/>
      <c r="I255" s="700"/>
      <c r="J255" s="657"/>
      <c r="K255" s="664"/>
      <c r="L255" s="664"/>
      <c r="M255" s="664"/>
      <c r="N255" s="664"/>
      <c r="O255" s="664"/>
      <c r="P255" s="664"/>
      <c r="Q255" s="664"/>
      <c r="R255" s="664"/>
      <c r="S255" s="664"/>
      <c r="T255" s="664"/>
      <c r="U255" s="664"/>
      <c r="V255" s="664"/>
      <c r="W255" s="664"/>
      <c r="X255" s="664"/>
      <c r="Y255" s="665"/>
      <c r="Z255" s="147"/>
      <c r="AA255" s="703"/>
      <c r="AB255" s="62"/>
      <c r="AC255" s="62"/>
      <c r="AD255" s="710"/>
      <c r="AE255" s="711"/>
      <c r="AF255" s="711"/>
      <c r="AG255" s="711"/>
      <c r="AH255" s="711"/>
      <c r="AI255" s="712"/>
      <c r="AJ255" s="657"/>
      <c r="AK255" s="659"/>
      <c r="AL255" s="710"/>
      <c r="AM255" s="711"/>
      <c r="AN255" s="711"/>
      <c r="AO255" s="711"/>
      <c r="AP255" s="711"/>
      <c r="AQ255" s="712"/>
      <c r="AR255" s="717"/>
      <c r="AS255" s="720"/>
      <c r="AT255" s="723"/>
      <c r="AU255" s="728"/>
      <c r="AV255" s="729"/>
      <c r="AW255" s="730"/>
      <c r="AX255" s="652"/>
      <c r="AY255" s="604"/>
      <c r="AZ255" s="606"/>
      <c r="BA255" s="606"/>
      <c r="BB255" s="601"/>
      <c r="BC255" s="602"/>
      <c r="BD255" s="600"/>
      <c r="BE255" s="661"/>
      <c r="BF255" s="661"/>
      <c r="BG255" s="661"/>
      <c r="BH255" s="661"/>
      <c r="BI255" s="661"/>
      <c r="BJ255" s="650"/>
      <c r="BK255" s="672"/>
      <c r="BL255" s="661"/>
      <c r="BM255" s="661"/>
      <c r="BN255" s="650"/>
      <c r="BO255" s="661"/>
      <c r="BP255" s="650"/>
      <c r="BQ255" s="661"/>
      <c r="BR255" s="667"/>
      <c r="BS255" s="669"/>
      <c r="BT255" s="650"/>
      <c r="BU255" s="650"/>
      <c r="BV255" s="661"/>
      <c r="BW255" s="679"/>
      <c r="BX255" s="650"/>
      <c r="BY255" s="650"/>
      <c r="BZ255" s="667"/>
      <c r="CA255" s="669"/>
      <c r="CB255" s="661"/>
      <c r="CC255" s="681"/>
      <c r="CD255" s="650"/>
      <c r="CE255" s="650"/>
      <c r="CF255" s="672"/>
      <c r="CG255" s="672"/>
      <c r="CH255" s="661"/>
      <c r="CI255" s="650"/>
      <c r="CJ255" s="650"/>
      <c r="CK255" s="661"/>
      <c r="CL255" s="679"/>
      <c r="CM255" s="650"/>
      <c r="CN255" s="20"/>
    </row>
    <row r="256" spans="1:92" ht="17.25" customHeight="1" x14ac:dyDescent="0.2">
      <c r="A256" s="682">
        <v>40</v>
      </c>
      <c r="B256" s="683"/>
      <c r="C256" s="684"/>
      <c r="D256" s="692">
        <f>【入力シート】電気使用申込書!D258</f>
        <v>0</v>
      </c>
      <c r="E256" s="693"/>
      <c r="F256" s="693"/>
      <c r="G256" s="693"/>
      <c r="H256" s="693"/>
      <c r="I256" s="694"/>
      <c r="J256" s="691" t="str">
        <f>IF(【入力シート】電気使用申込書!P258="","",【入力シート】電気使用申込書!P258)</f>
        <v/>
      </c>
      <c r="K256" s="691"/>
      <c r="L256" s="691"/>
      <c r="M256" s="691"/>
      <c r="N256" s="691"/>
      <c r="O256" s="691"/>
      <c r="P256" s="691"/>
      <c r="Q256" s="691"/>
      <c r="R256" s="691"/>
      <c r="S256" s="691"/>
      <c r="T256" s="691"/>
      <c r="U256" s="691"/>
      <c r="V256" s="691"/>
      <c r="W256" s="691"/>
      <c r="X256" s="691"/>
      <c r="Y256" s="691"/>
      <c r="Z256" s="143" t="str">
        <f>IF(【入力シート】電気使用申込書!AV258="","",【入力シート】電気使用申込書!AV258)</f>
        <v/>
      </c>
      <c r="AA256" s="701"/>
      <c r="AB256" s="80" t="str">
        <f>【入力シート】電気使用申込書!AX258</f>
        <v>ｋＶＡ</v>
      </c>
      <c r="AC256" s="80"/>
      <c r="AD256" s="704" t="str">
        <f>IF(AD250="","",AD250)</f>
        <v/>
      </c>
      <c r="AE256" s="705"/>
      <c r="AF256" s="705"/>
      <c r="AG256" s="705"/>
      <c r="AH256" s="705"/>
      <c r="AI256" s="706"/>
      <c r="AJ256" s="713"/>
      <c r="AK256" s="714"/>
      <c r="AL256" s="704" t="str">
        <f>IF(AL250="","",AL250)</f>
        <v/>
      </c>
      <c r="AM256" s="705"/>
      <c r="AN256" s="705"/>
      <c r="AO256" s="705"/>
      <c r="AP256" s="705"/>
      <c r="AQ256" s="706"/>
      <c r="AR256" s="715" t="str">
        <f>IF(【入力シート】電気使用申込書!X20="","",IF(【入力シート】電気使用申込書!$X$20="単相３線式",2,1))</f>
        <v/>
      </c>
      <c r="AS256" s="718"/>
      <c r="AT256" s="721"/>
      <c r="AU256" s="603"/>
      <c r="AV256" s="724"/>
      <c r="AW256" s="725"/>
      <c r="AX256" s="731" t="s">
        <v>43</v>
      </c>
      <c r="AY256" s="603"/>
      <c r="AZ256" s="605"/>
      <c r="BA256" s="605"/>
      <c r="BB256" s="594"/>
      <c r="BC256" s="596"/>
      <c r="BD256" s="598"/>
      <c r="BE256" s="660"/>
      <c r="BF256" s="668"/>
      <c r="BG256" s="668"/>
      <c r="BH256" s="668"/>
      <c r="BI256" s="668"/>
      <c r="BJ256" s="676"/>
      <c r="BK256" s="670" t="str">
        <f>AR256</f>
        <v/>
      </c>
      <c r="BL256" s="673"/>
      <c r="BM256" s="674"/>
      <c r="BN256" s="675"/>
      <c r="BO256" s="660"/>
      <c r="BP256" s="676"/>
      <c r="BQ256" s="673"/>
      <c r="BR256" s="677"/>
      <c r="BS256" s="674"/>
      <c r="BT256" s="675"/>
      <c r="BU256" s="648"/>
      <c r="BV256" s="673"/>
      <c r="BW256" s="675"/>
      <c r="BX256" s="648"/>
      <c r="BY256" s="660"/>
      <c r="BZ256" s="678"/>
      <c r="CA256" s="668"/>
      <c r="CB256" s="668"/>
      <c r="CC256" s="680"/>
      <c r="CD256" s="676"/>
      <c r="CE256" s="660"/>
      <c r="CF256" s="668"/>
      <c r="CG256" s="676"/>
      <c r="CH256" s="673"/>
      <c r="CI256" s="675"/>
      <c r="CJ256" s="648"/>
      <c r="CK256" s="673"/>
      <c r="CL256" s="675"/>
      <c r="CM256" s="648"/>
      <c r="CN256" s="20"/>
    </row>
    <row r="257" spans="1:92" ht="17.25" customHeight="1" x14ac:dyDescent="0.2">
      <c r="A257" s="685"/>
      <c r="B257" s="686"/>
      <c r="C257" s="687"/>
      <c r="D257" s="695"/>
      <c r="E257" s="696"/>
      <c r="F257" s="696"/>
      <c r="G257" s="696"/>
      <c r="H257" s="696"/>
      <c r="I257" s="697"/>
      <c r="J257" s="691"/>
      <c r="K257" s="691"/>
      <c r="L257" s="691"/>
      <c r="M257" s="691"/>
      <c r="N257" s="691"/>
      <c r="O257" s="691"/>
      <c r="P257" s="691"/>
      <c r="Q257" s="691"/>
      <c r="R257" s="691"/>
      <c r="S257" s="691"/>
      <c r="T257" s="691"/>
      <c r="U257" s="691"/>
      <c r="V257" s="691"/>
      <c r="W257" s="691"/>
      <c r="X257" s="691"/>
      <c r="Y257" s="691"/>
      <c r="Z257" s="145"/>
      <c r="AA257" s="702"/>
      <c r="AB257" s="139"/>
      <c r="AC257" s="139"/>
      <c r="AD257" s="707"/>
      <c r="AE257" s="708"/>
      <c r="AF257" s="708"/>
      <c r="AG257" s="708"/>
      <c r="AH257" s="708"/>
      <c r="AI257" s="709"/>
      <c r="AJ257" s="656"/>
      <c r="AK257" s="663"/>
      <c r="AL257" s="707"/>
      <c r="AM257" s="708"/>
      <c r="AN257" s="708"/>
      <c r="AO257" s="708"/>
      <c r="AP257" s="708"/>
      <c r="AQ257" s="709"/>
      <c r="AR257" s="716"/>
      <c r="AS257" s="719"/>
      <c r="AT257" s="722"/>
      <c r="AU257" s="604"/>
      <c r="AV257" s="726"/>
      <c r="AW257" s="727"/>
      <c r="AX257" s="652"/>
      <c r="AY257" s="604"/>
      <c r="AZ257" s="606"/>
      <c r="BA257" s="606"/>
      <c r="BB257" s="601"/>
      <c r="BC257" s="602"/>
      <c r="BD257" s="600"/>
      <c r="BE257" s="660"/>
      <c r="BF257" s="668"/>
      <c r="BG257" s="668"/>
      <c r="BH257" s="668"/>
      <c r="BI257" s="668"/>
      <c r="BJ257" s="676"/>
      <c r="BK257" s="671"/>
      <c r="BL257" s="660"/>
      <c r="BM257" s="668"/>
      <c r="BN257" s="676"/>
      <c r="BO257" s="660"/>
      <c r="BP257" s="676"/>
      <c r="BQ257" s="660"/>
      <c r="BR257" s="678"/>
      <c r="BS257" s="668"/>
      <c r="BT257" s="676"/>
      <c r="BU257" s="649"/>
      <c r="BV257" s="660"/>
      <c r="BW257" s="676"/>
      <c r="BX257" s="649"/>
      <c r="BY257" s="660"/>
      <c r="BZ257" s="678"/>
      <c r="CA257" s="668"/>
      <c r="CB257" s="668"/>
      <c r="CC257" s="680"/>
      <c r="CD257" s="676"/>
      <c r="CE257" s="660"/>
      <c r="CF257" s="668"/>
      <c r="CG257" s="676"/>
      <c r="CH257" s="660"/>
      <c r="CI257" s="676"/>
      <c r="CJ257" s="649"/>
      <c r="CK257" s="660"/>
      <c r="CL257" s="676"/>
      <c r="CM257" s="649"/>
      <c r="CN257" s="20"/>
    </row>
    <row r="258" spans="1:92" ht="17.25" customHeight="1" x14ac:dyDescent="0.2">
      <c r="A258" s="685"/>
      <c r="B258" s="686"/>
      <c r="C258" s="687"/>
      <c r="D258" s="695"/>
      <c r="E258" s="696"/>
      <c r="F258" s="696"/>
      <c r="G258" s="696"/>
      <c r="H258" s="696"/>
      <c r="I258" s="697"/>
      <c r="J258" s="691"/>
      <c r="K258" s="691"/>
      <c r="L258" s="691"/>
      <c r="M258" s="691"/>
      <c r="N258" s="691"/>
      <c r="O258" s="691"/>
      <c r="P258" s="691"/>
      <c r="Q258" s="691"/>
      <c r="R258" s="691"/>
      <c r="S258" s="691"/>
      <c r="T258" s="691"/>
      <c r="U258" s="691"/>
      <c r="V258" s="691"/>
      <c r="W258" s="691"/>
      <c r="X258" s="691"/>
      <c r="Y258" s="691"/>
      <c r="Z258" s="145"/>
      <c r="AA258" s="702"/>
      <c r="AB258" s="139"/>
      <c r="AC258" s="139"/>
      <c r="AD258" s="707"/>
      <c r="AE258" s="708"/>
      <c r="AF258" s="708"/>
      <c r="AG258" s="708"/>
      <c r="AH258" s="708"/>
      <c r="AI258" s="709"/>
      <c r="AJ258" s="656"/>
      <c r="AK258" s="663"/>
      <c r="AL258" s="707"/>
      <c r="AM258" s="708"/>
      <c r="AN258" s="708"/>
      <c r="AO258" s="708"/>
      <c r="AP258" s="708"/>
      <c r="AQ258" s="709"/>
      <c r="AR258" s="716"/>
      <c r="AS258" s="719"/>
      <c r="AT258" s="722"/>
      <c r="AU258" s="604"/>
      <c r="AV258" s="726"/>
      <c r="AW258" s="727"/>
      <c r="AX258" s="651" t="s">
        <v>44</v>
      </c>
      <c r="AY258" s="603"/>
      <c r="AZ258" s="605"/>
      <c r="BA258" s="605"/>
      <c r="BB258" s="594"/>
      <c r="BC258" s="596"/>
      <c r="BD258" s="598"/>
      <c r="BE258" s="660"/>
      <c r="BF258" s="668"/>
      <c r="BG258" s="668"/>
      <c r="BH258" s="668"/>
      <c r="BI258" s="668"/>
      <c r="BJ258" s="676"/>
      <c r="BK258" s="671"/>
      <c r="BL258" s="660"/>
      <c r="BM258" s="668"/>
      <c r="BN258" s="676"/>
      <c r="BO258" s="660"/>
      <c r="BP258" s="676"/>
      <c r="BQ258" s="660"/>
      <c r="BR258" s="678"/>
      <c r="BS258" s="668"/>
      <c r="BT258" s="676"/>
      <c r="BU258" s="649"/>
      <c r="BV258" s="660"/>
      <c r="BW258" s="676"/>
      <c r="BX258" s="649"/>
      <c r="BY258" s="660"/>
      <c r="BZ258" s="678"/>
      <c r="CA258" s="668"/>
      <c r="CB258" s="668"/>
      <c r="CC258" s="680"/>
      <c r="CD258" s="676"/>
      <c r="CE258" s="660"/>
      <c r="CF258" s="668"/>
      <c r="CG258" s="676"/>
      <c r="CH258" s="660"/>
      <c r="CI258" s="676"/>
      <c r="CJ258" s="649"/>
      <c r="CK258" s="660"/>
      <c r="CL258" s="676"/>
      <c r="CM258" s="649"/>
      <c r="CN258" s="20"/>
    </row>
    <row r="259" spans="1:92" ht="17.25" customHeight="1" x14ac:dyDescent="0.2">
      <c r="A259" s="685"/>
      <c r="B259" s="686"/>
      <c r="C259" s="687"/>
      <c r="D259" s="695"/>
      <c r="E259" s="696"/>
      <c r="F259" s="696"/>
      <c r="G259" s="696"/>
      <c r="H259" s="696"/>
      <c r="I259" s="697"/>
      <c r="J259" s="653" t="s">
        <v>15</v>
      </c>
      <c r="K259" s="654"/>
      <c r="L259" s="654"/>
      <c r="M259" s="654"/>
      <c r="N259" s="654"/>
      <c r="O259" s="654"/>
      <c r="P259" s="654"/>
      <c r="Q259" s="654"/>
      <c r="R259" s="654"/>
      <c r="S259" s="654"/>
      <c r="T259" s="654"/>
      <c r="U259" s="654"/>
      <c r="V259" s="654"/>
      <c r="W259" s="654"/>
      <c r="X259" s="654"/>
      <c r="Y259" s="655"/>
      <c r="Z259" s="145"/>
      <c r="AA259" s="702"/>
      <c r="AB259" s="139"/>
      <c r="AC259" s="139"/>
      <c r="AD259" s="707"/>
      <c r="AE259" s="708"/>
      <c r="AF259" s="708"/>
      <c r="AG259" s="708"/>
      <c r="AH259" s="708"/>
      <c r="AI259" s="709"/>
      <c r="AJ259" s="656"/>
      <c r="AK259" s="658"/>
      <c r="AL259" s="707"/>
      <c r="AM259" s="708"/>
      <c r="AN259" s="708"/>
      <c r="AO259" s="708"/>
      <c r="AP259" s="708"/>
      <c r="AQ259" s="709"/>
      <c r="AR259" s="716"/>
      <c r="AS259" s="719"/>
      <c r="AT259" s="722"/>
      <c r="AU259" s="604"/>
      <c r="AV259" s="726"/>
      <c r="AW259" s="727"/>
      <c r="AX259" s="652"/>
      <c r="AY259" s="604"/>
      <c r="AZ259" s="606"/>
      <c r="BA259" s="606"/>
      <c r="BB259" s="601"/>
      <c r="BC259" s="602"/>
      <c r="BD259" s="600"/>
      <c r="BE259" s="660"/>
      <c r="BF259" s="660"/>
      <c r="BG259" s="660"/>
      <c r="BH259" s="660"/>
      <c r="BI259" s="660"/>
      <c r="BJ259" s="649"/>
      <c r="BK259" s="671"/>
      <c r="BL259" s="660"/>
      <c r="BM259" s="660"/>
      <c r="BN259" s="649"/>
      <c r="BO259" s="660"/>
      <c r="BP259" s="649"/>
      <c r="BQ259" s="660"/>
      <c r="BR259" s="666"/>
      <c r="BS259" s="668"/>
      <c r="BT259" s="649"/>
      <c r="BU259" s="649"/>
      <c r="BV259" s="660"/>
      <c r="BW259" s="676"/>
      <c r="BX259" s="649"/>
      <c r="BY259" s="649"/>
      <c r="BZ259" s="666"/>
      <c r="CA259" s="668"/>
      <c r="CB259" s="660"/>
      <c r="CC259" s="680"/>
      <c r="CD259" s="649"/>
      <c r="CE259" s="649"/>
      <c r="CF259" s="671" t="str">
        <f>MID(【入力シート】電気使用申込書!$O$20,1,1)</f>
        <v/>
      </c>
      <c r="CG259" s="671" t="str">
        <f>MID(【入力シート】電気使用申込書!$O$20,2,1)</f>
        <v/>
      </c>
      <c r="CH259" s="660"/>
      <c r="CI259" s="649"/>
      <c r="CJ259" s="649"/>
      <c r="CK259" s="660"/>
      <c r="CL259" s="676"/>
      <c r="CM259" s="649"/>
      <c r="CN259" s="20"/>
    </row>
    <row r="260" spans="1:92" ht="17.25" customHeight="1" x14ac:dyDescent="0.2">
      <c r="A260" s="685"/>
      <c r="B260" s="686"/>
      <c r="C260" s="687"/>
      <c r="D260" s="695"/>
      <c r="E260" s="696"/>
      <c r="F260" s="696"/>
      <c r="G260" s="696"/>
      <c r="H260" s="696"/>
      <c r="I260" s="697"/>
      <c r="J260" s="656" t="str">
        <f>IF(【入力シート】電気使用申込書!AF258="","",【入力シート】電気使用申込書!AF258)</f>
        <v/>
      </c>
      <c r="K260" s="662"/>
      <c r="L260" s="662"/>
      <c r="M260" s="662"/>
      <c r="N260" s="662"/>
      <c r="O260" s="662"/>
      <c r="P260" s="662"/>
      <c r="Q260" s="662"/>
      <c r="R260" s="662"/>
      <c r="S260" s="662"/>
      <c r="T260" s="662"/>
      <c r="U260" s="662"/>
      <c r="V260" s="662"/>
      <c r="W260" s="662"/>
      <c r="X260" s="662"/>
      <c r="Y260" s="663"/>
      <c r="Z260" s="145"/>
      <c r="AA260" s="702"/>
      <c r="AB260" s="139"/>
      <c r="AC260" s="139"/>
      <c r="AD260" s="707"/>
      <c r="AE260" s="708"/>
      <c r="AF260" s="708"/>
      <c r="AG260" s="708"/>
      <c r="AH260" s="708"/>
      <c r="AI260" s="709"/>
      <c r="AJ260" s="656"/>
      <c r="AK260" s="658"/>
      <c r="AL260" s="707"/>
      <c r="AM260" s="708"/>
      <c r="AN260" s="708"/>
      <c r="AO260" s="708"/>
      <c r="AP260" s="708"/>
      <c r="AQ260" s="709"/>
      <c r="AR260" s="716"/>
      <c r="AS260" s="719"/>
      <c r="AT260" s="722"/>
      <c r="AU260" s="604"/>
      <c r="AV260" s="726"/>
      <c r="AW260" s="727"/>
      <c r="AX260" s="651" t="s">
        <v>45</v>
      </c>
      <c r="AY260" s="603"/>
      <c r="AZ260" s="605"/>
      <c r="BA260" s="605"/>
      <c r="BB260" s="594"/>
      <c r="BC260" s="596"/>
      <c r="BD260" s="598"/>
      <c r="BE260" s="660"/>
      <c r="BF260" s="660"/>
      <c r="BG260" s="660"/>
      <c r="BH260" s="660"/>
      <c r="BI260" s="660"/>
      <c r="BJ260" s="649"/>
      <c r="BK260" s="671"/>
      <c r="BL260" s="660"/>
      <c r="BM260" s="660"/>
      <c r="BN260" s="649"/>
      <c r="BO260" s="660"/>
      <c r="BP260" s="649"/>
      <c r="BQ260" s="660"/>
      <c r="BR260" s="666"/>
      <c r="BS260" s="668"/>
      <c r="BT260" s="649"/>
      <c r="BU260" s="649"/>
      <c r="BV260" s="660"/>
      <c r="BW260" s="676"/>
      <c r="BX260" s="649"/>
      <c r="BY260" s="649"/>
      <c r="BZ260" s="666"/>
      <c r="CA260" s="668"/>
      <c r="CB260" s="660"/>
      <c r="CC260" s="680"/>
      <c r="CD260" s="649"/>
      <c r="CE260" s="649"/>
      <c r="CF260" s="671"/>
      <c r="CG260" s="671"/>
      <c r="CH260" s="660"/>
      <c r="CI260" s="649"/>
      <c r="CJ260" s="649"/>
      <c r="CK260" s="660"/>
      <c r="CL260" s="676"/>
      <c r="CM260" s="649"/>
      <c r="CN260" s="20"/>
    </row>
    <row r="261" spans="1:92" ht="17.25" customHeight="1" x14ac:dyDescent="0.2">
      <c r="A261" s="688"/>
      <c r="B261" s="689"/>
      <c r="C261" s="690"/>
      <c r="D261" s="698"/>
      <c r="E261" s="699"/>
      <c r="F261" s="699"/>
      <c r="G261" s="699"/>
      <c r="H261" s="699"/>
      <c r="I261" s="700"/>
      <c r="J261" s="657"/>
      <c r="K261" s="664"/>
      <c r="L261" s="664"/>
      <c r="M261" s="664"/>
      <c r="N261" s="664"/>
      <c r="O261" s="664"/>
      <c r="P261" s="664"/>
      <c r="Q261" s="664"/>
      <c r="R261" s="664"/>
      <c r="S261" s="664"/>
      <c r="T261" s="664"/>
      <c r="U261" s="664"/>
      <c r="V261" s="664"/>
      <c r="W261" s="664"/>
      <c r="X261" s="664"/>
      <c r="Y261" s="665"/>
      <c r="Z261" s="147"/>
      <c r="AA261" s="703"/>
      <c r="AB261" s="62"/>
      <c r="AC261" s="62"/>
      <c r="AD261" s="710"/>
      <c r="AE261" s="711"/>
      <c r="AF261" s="711"/>
      <c r="AG261" s="711"/>
      <c r="AH261" s="711"/>
      <c r="AI261" s="712"/>
      <c r="AJ261" s="657"/>
      <c r="AK261" s="659"/>
      <c r="AL261" s="710"/>
      <c r="AM261" s="711"/>
      <c r="AN261" s="711"/>
      <c r="AO261" s="711"/>
      <c r="AP261" s="711"/>
      <c r="AQ261" s="712"/>
      <c r="AR261" s="717"/>
      <c r="AS261" s="720"/>
      <c r="AT261" s="723"/>
      <c r="AU261" s="728"/>
      <c r="AV261" s="729"/>
      <c r="AW261" s="730"/>
      <c r="AX261" s="652"/>
      <c r="AY261" s="604"/>
      <c r="AZ261" s="606"/>
      <c r="BA261" s="606"/>
      <c r="BB261" s="601"/>
      <c r="BC261" s="602"/>
      <c r="BD261" s="600"/>
      <c r="BE261" s="661"/>
      <c r="BF261" s="661"/>
      <c r="BG261" s="661"/>
      <c r="BH261" s="661"/>
      <c r="BI261" s="661"/>
      <c r="BJ261" s="650"/>
      <c r="BK261" s="672"/>
      <c r="BL261" s="661"/>
      <c r="BM261" s="661"/>
      <c r="BN261" s="650"/>
      <c r="BO261" s="661"/>
      <c r="BP261" s="650"/>
      <c r="BQ261" s="661"/>
      <c r="BR261" s="667"/>
      <c r="BS261" s="669"/>
      <c r="BT261" s="650"/>
      <c r="BU261" s="650"/>
      <c r="BV261" s="661"/>
      <c r="BW261" s="679"/>
      <c r="BX261" s="650"/>
      <c r="BY261" s="650"/>
      <c r="BZ261" s="667"/>
      <c r="CA261" s="669"/>
      <c r="CB261" s="661"/>
      <c r="CC261" s="681"/>
      <c r="CD261" s="650"/>
      <c r="CE261" s="650"/>
      <c r="CF261" s="672"/>
      <c r="CG261" s="672"/>
      <c r="CH261" s="661"/>
      <c r="CI261" s="650"/>
      <c r="CJ261" s="650"/>
      <c r="CK261" s="661"/>
      <c r="CL261" s="679"/>
      <c r="CM261" s="650"/>
      <c r="CN261" s="20"/>
    </row>
    <row r="262" spans="1:92" ht="17.25" customHeight="1" x14ac:dyDescent="0.2">
      <c r="A262" s="682">
        <v>41</v>
      </c>
      <c r="B262" s="683"/>
      <c r="C262" s="684"/>
      <c r="D262" s="692">
        <f>【入力シート】電気使用申込書!D264</f>
        <v>0</v>
      </c>
      <c r="E262" s="693"/>
      <c r="F262" s="693"/>
      <c r="G262" s="693"/>
      <c r="H262" s="693"/>
      <c r="I262" s="694"/>
      <c r="J262" s="691" t="str">
        <f>IF(【入力シート】電気使用申込書!P264="","",【入力シート】電気使用申込書!P264)</f>
        <v/>
      </c>
      <c r="K262" s="691"/>
      <c r="L262" s="691"/>
      <c r="M262" s="691"/>
      <c r="N262" s="691"/>
      <c r="O262" s="691"/>
      <c r="P262" s="691"/>
      <c r="Q262" s="691"/>
      <c r="R262" s="691"/>
      <c r="S262" s="691"/>
      <c r="T262" s="691"/>
      <c r="U262" s="691"/>
      <c r="V262" s="691"/>
      <c r="W262" s="691"/>
      <c r="X262" s="691"/>
      <c r="Y262" s="691"/>
      <c r="Z262" s="143" t="str">
        <f>IF(【入力シート】電気使用申込書!AV264="","",【入力シート】電気使用申込書!AV264)</f>
        <v/>
      </c>
      <c r="AA262" s="701"/>
      <c r="AB262" s="80" t="str">
        <f>【入力シート】電気使用申込書!AX264</f>
        <v>ｋＶＡ</v>
      </c>
      <c r="AC262" s="80"/>
      <c r="AD262" s="704" t="str">
        <f>IF(AD256="","",AD256)</f>
        <v/>
      </c>
      <c r="AE262" s="705"/>
      <c r="AF262" s="705"/>
      <c r="AG262" s="705"/>
      <c r="AH262" s="705"/>
      <c r="AI262" s="706"/>
      <c r="AJ262" s="603"/>
      <c r="AK262" s="725"/>
      <c r="AL262" s="704" t="str">
        <f>IF(AL256="","",AL256)</f>
        <v/>
      </c>
      <c r="AM262" s="705"/>
      <c r="AN262" s="705"/>
      <c r="AO262" s="705"/>
      <c r="AP262" s="705"/>
      <c r="AQ262" s="706"/>
      <c r="AR262" s="715" t="str">
        <f>IF(【入力シート】電気使用申込書!X20="","",IF(【入力シート】電気使用申込書!$X$20="単相３線式",2,1))</f>
        <v/>
      </c>
      <c r="AS262" s="718"/>
      <c r="AT262" s="721"/>
      <c r="AU262" s="603"/>
      <c r="AV262" s="724"/>
      <c r="AW262" s="725"/>
      <c r="AX262" s="731" t="s">
        <v>43</v>
      </c>
      <c r="AY262" s="603"/>
      <c r="AZ262" s="605"/>
      <c r="BA262" s="605"/>
      <c r="BB262" s="594"/>
      <c r="BC262" s="596"/>
      <c r="BD262" s="598"/>
      <c r="BE262" s="660"/>
      <c r="BF262" s="668"/>
      <c r="BG262" s="668"/>
      <c r="BH262" s="668"/>
      <c r="BI262" s="668"/>
      <c r="BJ262" s="676"/>
      <c r="BK262" s="670" t="str">
        <f>AR262</f>
        <v/>
      </c>
      <c r="BL262" s="673"/>
      <c r="BM262" s="674"/>
      <c r="BN262" s="675"/>
      <c r="BO262" s="660"/>
      <c r="BP262" s="676"/>
      <c r="BQ262" s="673"/>
      <c r="BR262" s="677"/>
      <c r="BS262" s="674"/>
      <c r="BT262" s="675"/>
      <c r="BU262" s="648"/>
      <c r="BV262" s="673"/>
      <c r="BW262" s="675"/>
      <c r="BX262" s="648"/>
      <c r="BY262" s="660"/>
      <c r="BZ262" s="678"/>
      <c r="CA262" s="668"/>
      <c r="CB262" s="668"/>
      <c r="CC262" s="680"/>
      <c r="CD262" s="676"/>
      <c r="CE262" s="660"/>
      <c r="CF262" s="668"/>
      <c r="CG262" s="676"/>
      <c r="CH262" s="673"/>
      <c r="CI262" s="675"/>
      <c r="CJ262" s="648"/>
      <c r="CK262" s="673"/>
      <c r="CL262" s="675"/>
      <c r="CM262" s="648"/>
      <c r="CN262" s="20"/>
    </row>
    <row r="263" spans="1:92" ht="17.25" customHeight="1" x14ac:dyDescent="0.2">
      <c r="A263" s="685"/>
      <c r="B263" s="686"/>
      <c r="C263" s="687"/>
      <c r="D263" s="695"/>
      <c r="E263" s="696"/>
      <c r="F263" s="696"/>
      <c r="G263" s="696"/>
      <c r="H263" s="696"/>
      <c r="I263" s="697"/>
      <c r="J263" s="691"/>
      <c r="K263" s="691"/>
      <c r="L263" s="691"/>
      <c r="M263" s="691"/>
      <c r="N263" s="691"/>
      <c r="O263" s="691"/>
      <c r="P263" s="691"/>
      <c r="Q263" s="691"/>
      <c r="R263" s="691"/>
      <c r="S263" s="691"/>
      <c r="T263" s="691"/>
      <c r="U263" s="691"/>
      <c r="V263" s="691"/>
      <c r="W263" s="691"/>
      <c r="X263" s="691"/>
      <c r="Y263" s="691"/>
      <c r="Z263" s="145"/>
      <c r="AA263" s="702"/>
      <c r="AB263" s="139"/>
      <c r="AC263" s="139"/>
      <c r="AD263" s="707"/>
      <c r="AE263" s="708"/>
      <c r="AF263" s="708"/>
      <c r="AG263" s="708"/>
      <c r="AH263" s="708"/>
      <c r="AI263" s="709"/>
      <c r="AJ263" s="604"/>
      <c r="AK263" s="727"/>
      <c r="AL263" s="707"/>
      <c r="AM263" s="708"/>
      <c r="AN263" s="708"/>
      <c r="AO263" s="708"/>
      <c r="AP263" s="708"/>
      <c r="AQ263" s="709"/>
      <c r="AR263" s="716"/>
      <c r="AS263" s="719"/>
      <c r="AT263" s="722"/>
      <c r="AU263" s="604"/>
      <c r="AV263" s="726"/>
      <c r="AW263" s="727"/>
      <c r="AX263" s="652"/>
      <c r="AY263" s="604"/>
      <c r="AZ263" s="606"/>
      <c r="BA263" s="606"/>
      <c r="BB263" s="601"/>
      <c r="BC263" s="602"/>
      <c r="BD263" s="600"/>
      <c r="BE263" s="660"/>
      <c r="BF263" s="668"/>
      <c r="BG263" s="668"/>
      <c r="BH263" s="668"/>
      <c r="BI263" s="668"/>
      <c r="BJ263" s="676"/>
      <c r="BK263" s="671"/>
      <c r="BL263" s="660"/>
      <c r="BM263" s="668"/>
      <c r="BN263" s="676"/>
      <c r="BO263" s="660"/>
      <c r="BP263" s="676"/>
      <c r="BQ263" s="660"/>
      <c r="BR263" s="678"/>
      <c r="BS263" s="668"/>
      <c r="BT263" s="676"/>
      <c r="BU263" s="649"/>
      <c r="BV263" s="660"/>
      <c r="BW263" s="676"/>
      <c r="BX263" s="649"/>
      <c r="BY263" s="660"/>
      <c r="BZ263" s="678"/>
      <c r="CA263" s="668"/>
      <c r="CB263" s="668"/>
      <c r="CC263" s="680"/>
      <c r="CD263" s="676"/>
      <c r="CE263" s="660"/>
      <c r="CF263" s="668"/>
      <c r="CG263" s="676"/>
      <c r="CH263" s="660"/>
      <c r="CI263" s="676"/>
      <c r="CJ263" s="649"/>
      <c r="CK263" s="660"/>
      <c r="CL263" s="676"/>
      <c r="CM263" s="649"/>
      <c r="CN263" s="20"/>
    </row>
    <row r="264" spans="1:92" ht="17.25" customHeight="1" x14ac:dyDescent="0.2">
      <c r="A264" s="685"/>
      <c r="B264" s="686"/>
      <c r="C264" s="687"/>
      <c r="D264" s="695"/>
      <c r="E264" s="696"/>
      <c r="F264" s="696"/>
      <c r="G264" s="696"/>
      <c r="H264" s="696"/>
      <c r="I264" s="697"/>
      <c r="J264" s="691"/>
      <c r="K264" s="691"/>
      <c r="L264" s="691"/>
      <c r="M264" s="691"/>
      <c r="N264" s="691"/>
      <c r="O264" s="691"/>
      <c r="P264" s="691"/>
      <c r="Q264" s="691"/>
      <c r="R264" s="691"/>
      <c r="S264" s="691"/>
      <c r="T264" s="691"/>
      <c r="U264" s="691"/>
      <c r="V264" s="691"/>
      <c r="W264" s="691"/>
      <c r="X264" s="691"/>
      <c r="Y264" s="691"/>
      <c r="Z264" s="145"/>
      <c r="AA264" s="702"/>
      <c r="AB264" s="139"/>
      <c r="AC264" s="139"/>
      <c r="AD264" s="707"/>
      <c r="AE264" s="708"/>
      <c r="AF264" s="708"/>
      <c r="AG264" s="708"/>
      <c r="AH264" s="708"/>
      <c r="AI264" s="709"/>
      <c r="AJ264" s="604"/>
      <c r="AK264" s="727"/>
      <c r="AL264" s="707"/>
      <c r="AM264" s="708"/>
      <c r="AN264" s="708"/>
      <c r="AO264" s="708"/>
      <c r="AP264" s="708"/>
      <c r="AQ264" s="709"/>
      <c r="AR264" s="716"/>
      <c r="AS264" s="719"/>
      <c r="AT264" s="722"/>
      <c r="AU264" s="604"/>
      <c r="AV264" s="726"/>
      <c r="AW264" s="727"/>
      <c r="AX264" s="651" t="s">
        <v>44</v>
      </c>
      <c r="AY264" s="603"/>
      <c r="AZ264" s="605"/>
      <c r="BA264" s="605"/>
      <c r="BB264" s="594"/>
      <c r="BC264" s="596"/>
      <c r="BD264" s="598"/>
      <c r="BE264" s="660"/>
      <c r="BF264" s="668"/>
      <c r="BG264" s="668"/>
      <c r="BH264" s="668"/>
      <c r="BI264" s="668"/>
      <c r="BJ264" s="676"/>
      <c r="BK264" s="671"/>
      <c r="BL264" s="660"/>
      <c r="BM264" s="668"/>
      <c r="BN264" s="676"/>
      <c r="BO264" s="660"/>
      <c r="BP264" s="676"/>
      <c r="BQ264" s="660"/>
      <c r="BR264" s="678"/>
      <c r="BS264" s="668"/>
      <c r="BT264" s="676"/>
      <c r="BU264" s="649"/>
      <c r="BV264" s="660"/>
      <c r="BW264" s="676"/>
      <c r="BX264" s="649"/>
      <c r="BY264" s="660"/>
      <c r="BZ264" s="678"/>
      <c r="CA264" s="668"/>
      <c r="CB264" s="668"/>
      <c r="CC264" s="680"/>
      <c r="CD264" s="676"/>
      <c r="CE264" s="660"/>
      <c r="CF264" s="668"/>
      <c r="CG264" s="676"/>
      <c r="CH264" s="660"/>
      <c r="CI264" s="676"/>
      <c r="CJ264" s="649"/>
      <c r="CK264" s="660"/>
      <c r="CL264" s="676"/>
      <c r="CM264" s="649"/>
      <c r="CN264" s="20"/>
    </row>
    <row r="265" spans="1:92" ht="17.25" customHeight="1" x14ac:dyDescent="0.2">
      <c r="A265" s="685"/>
      <c r="B265" s="686"/>
      <c r="C265" s="687"/>
      <c r="D265" s="695"/>
      <c r="E265" s="696"/>
      <c r="F265" s="696"/>
      <c r="G265" s="696"/>
      <c r="H265" s="696"/>
      <c r="I265" s="697"/>
      <c r="J265" s="653" t="s">
        <v>15</v>
      </c>
      <c r="K265" s="654"/>
      <c r="L265" s="654"/>
      <c r="M265" s="654"/>
      <c r="N265" s="654"/>
      <c r="O265" s="654"/>
      <c r="P265" s="654"/>
      <c r="Q265" s="654"/>
      <c r="R265" s="654"/>
      <c r="S265" s="654"/>
      <c r="T265" s="654"/>
      <c r="U265" s="654"/>
      <c r="V265" s="654"/>
      <c r="W265" s="654"/>
      <c r="X265" s="654"/>
      <c r="Y265" s="655"/>
      <c r="Z265" s="145"/>
      <c r="AA265" s="702"/>
      <c r="AB265" s="139"/>
      <c r="AC265" s="139"/>
      <c r="AD265" s="707"/>
      <c r="AE265" s="708"/>
      <c r="AF265" s="708"/>
      <c r="AG265" s="708"/>
      <c r="AH265" s="708"/>
      <c r="AI265" s="709"/>
      <c r="AJ265" s="656"/>
      <c r="AK265" s="658"/>
      <c r="AL265" s="707"/>
      <c r="AM265" s="708"/>
      <c r="AN265" s="708"/>
      <c r="AO265" s="708"/>
      <c r="AP265" s="708"/>
      <c r="AQ265" s="709"/>
      <c r="AR265" s="716"/>
      <c r="AS265" s="719"/>
      <c r="AT265" s="722"/>
      <c r="AU265" s="604"/>
      <c r="AV265" s="726"/>
      <c r="AW265" s="727"/>
      <c r="AX265" s="652"/>
      <c r="AY265" s="604"/>
      <c r="AZ265" s="606"/>
      <c r="BA265" s="606"/>
      <c r="BB265" s="601"/>
      <c r="BC265" s="602"/>
      <c r="BD265" s="600"/>
      <c r="BE265" s="660"/>
      <c r="BF265" s="660"/>
      <c r="BG265" s="660"/>
      <c r="BH265" s="660"/>
      <c r="BI265" s="660"/>
      <c r="BJ265" s="649"/>
      <c r="BK265" s="671"/>
      <c r="BL265" s="660"/>
      <c r="BM265" s="660"/>
      <c r="BN265" s="649"/>
      <c r="BO265" s="649"/>
      <c r="BP265" s="676"/>
      <c r="BQ265" s="660"/>
      <c r="BR265" s="666"/>
      <c r="BS265" s="668"/>
      <c r="BT265" s="649"/>
      <c r="BU265" s="649"/>
      <c r="BV265" s="660"/>
      <c r="BW265" s="676"/>
      <c r="BX265" s="649"/>
      <c r="BY265" s="649"/>
      <c r="BZ265" s="666"/>
      <c r="CA265" s="668"/>
      <c r="CB265" s="660"/>
      <c r="CC265" s="680"/>
      <c r="CD265" s="649"/>
      <c r="CE265" s="649"/>
      <c r="CF265" s="671" t="str">
        <f>MID(【入力シート】電気使用申込書!$O$20,1,1)</f>
        <v/>
      </c>
      <c r="CG265" s="671" t="str">
        <f>MID(【入力シート】電気使用申込書!$O$20,2,1)</f>
        <v/>
      </c>
      <c r="CH265" s="660"/>
      <c r="CI265" s="649"/>
      <c r="CJ265" s="649"/>
      <c r="CK265" s="660"/>
      <c r="CL265" s="676"/>
      <c r="CM265" s="649"/>
      <c r="CN265" s="20"/>
    </row>
    <row r="266" spans="1:92" ht="17.25" customHeight="1" x14ac:dyDescent="0.2">
      <c r="A266" s="685"/>
      <c r="B266" s="686"/>
      <c r="C266" s="687"/>
      <c r="D266" s="695"/>
      <c r="E266" s="696"/>
      <c r="F266" s="696"/>
      <c r="G266" s="696"/>
      <c r="H266" s="696"/>
      <c r="I266" s="697"/>
      <c r="J266" s="656" t="str">
        <f>IF(【入力シート】電気使用申込書!AF264="","",【入力シート】電気使用申込書!AF264)</f>
        <v/>
      </c>
      <c r="K266" s="662"/>
      <c r="L266" s="662"/>
      <c r="M266" s="662"/>
      <c r="N266" s="662"/>
      <c r="O266" s="662"/>
      <c r="P266" s="662"/>
      <c r="Q266" s="662"/>
      <c r="R266" s="662"/>
      <c r="S266" s="662"/>
      <c r="T266" s="662"/>
      <c r="U266" s="662"/>
      <c r="V266" s="662"/>
      <c r="W266" s="662"/>
      <c r="X266" s="662"/>
      <c r="Y266" s="663"/>
      <c r="Z266" s="145"/>
      <c r="AA266" s="702"/>
      <c r="AB266" s="139"/>
      <c r="AC266" s="139"/>
      <c r="AD266" s="707"/>
      <c r="AE266" s="708"/>
      <c r="AF266" s="708"/>
      <c r="AG266" s="708"/>
      <c r="AH266" s="708"/>
      <c r="AI266" s="709"/>
      <c r="AJ266" s="656"/>
      <c r="AK266" s="658"/>
      <c r="AL266" s="707"/>
      <c r="AM266" s="708"/>
      <c r="AN266" s="708"/>
      <c r="AO266" s="708"/>
      <c r="AP266" s="708"/>
      <c r="AQ266" s="709"/>
      <c r="AR266" s="716"/>
      <c r="AS266" s="719"/>
      <c r="AT266" s="722"/>
      <c r="AU266" s="604"/>
      <c r="AV266" s="726"/>
      <c r="AW266" s="727"/>
      <c r="AX266" s="651" t="s">
        <v>45</v>
      </c>
      <c r="AY266" s="603"/>
      <c r="AZ266" s="605"/>
      <c r="BA266" s="605"/>
      <c r="BB266" s="594"/>
      <c r="BC266" s="596"/>
      <c r="BD266" s="598"/>
      <c r="BE266" s="660"/>
      <c r="BF266" s="660"/>
      <c r="BG266" s="660"/>
      <c r="BH266" s="660"/>
      <c r="BI266" s="660"/>
      <c r="BJ266" s="649"/>
      <c r="BK266" s="671"/>
      <c r="BL266" s="660"/>
      <c r="BM266" s="660"/>
      <c r="BN266" s="649"/>
      <c r="BO266" s="649"/>
      <c r="BP266" s="676"/>
      <c r="BQ266" s="660"/>
      <c r="BR266" s="666"/>
      <c r="BS266" s="668"/>
      <c r="BT266" s="649"/>
      <c r="BU266" s="649"/>
      <c r="BV266" s="660"/>
      <c r="BW266" s="676"/>
      <c r="BX266" s="649"/>
      <c r="BY266" s="649"/>
      <c r="BZ266" s="666"/>
      <c r="CA266" s="668"/>
      <c r="CB266" s="660"/>
      <c r="CC266" s="680"/>
      <c r="CD266" s="649"/>
      <c r="CE266" s="649"/>
      <c r="CF266" s="671"/>
      <c r="CG266" s="671"/>
      <c r="CH266" s="660"/>
      <c r="CI266" s="649"/>
      <c r="CJ266" s="649"/>
      <c r="CK266" s="660"/>
      <c r="CL266" s="676"/>
      <c r="CM266" s="649"/>
      <c r="CN266" s="20"/>
    </row>
    <row r="267" spans="1:92" ht="17.25" customHeight="1" x14ac:dyDescent="0.2">
      <c r="A267" s="688"/>
      <c r="B267" s="689"/>
      <c r="C267" s="690"/>
      <c r="D267" s="698"/>
      <c r="E267" s="699"/>
      <c r="F267" s="699"/>
      <c r="G267" s="699"/>
      <c r="H267" s="699"/>
      <c r="I267" s="700"/>
      <c r="J267" s="657"/>
      <c r="K267" s="664"/>
      <c r="L267" s="664"/>
      <c r="M267" s="664"/>
      <c r="N267" s="664"/>
      <c r="O267" s="664"/>
      <c r="P267" s="664"/>
      <c r="Q267" s="664"/>
      <c r="R267" s="664"/>
      <c r="S267" s="664"/>
      <c r="T267" s="664"/>
      <c r="U267" s="664"/>
      <c r="V267" s="664"/>
      <c r="W267" s="664"/>
      <c r="X267" s="664"/>
      <c r="Y267" s="665"/>
      <c r="Z267" s="147"/>
      <c r="AA267" s="703"/>
      <c r="AB267" s="62"/>
      <c r="AC267" s="62"/>
      <c r="AD267" s="710"/>
      <c r="AE267" s="711"/>
      <c r="AF267" s="711"/>
      <c r="AG267" s="711"/>
      <c r="AH267" s="711"/>
      <c r="AI267" s="712"/>
      <c r="AJ267" s="657"/>
      <c r="AK267" s="659"/>
      <c r="AL267" s="710"/>
      <c r="AM267" s="711"/>
      <c r="AN267" s="711"/>
      <c r="AO267" s="711"/>
      <c r="AP267" s="711"/>
      <c r="AQ267" s="712"/>
      <c r="AR267" s="717"/>
      <c r="AS267" s="720"/>
      <c r="AT267" s="723"/>
      <c r="AU267" s="728"/>
      <c r="AV267" s="729"/>
      <c r="AW267" s="730"/>
      <c r="AX267" s="652"/>
      <c r="AY267" s="604"/>
      <c r="AZ267" s="606"/>
      <c r="BA267" s="606"/>
      <c r="BB267" s="601"/>
      <c r="BC267" s="602"/>
      <c r="BD267" s="600"/>
      <c r="BE267" s="661"/>
      <c r="BF267" s="661"/>
      <c r="BG267" s="661"/>
      <c r="BH267" s="661"/>
      <c r="BI267" s="661"/>
      <c r="BJ267" s="650"/>
      <c r="BK267" s="672"/>
      <c r="BL267" s="661"/>
      <c r="BM267" s="661"/>
      <c r="BN267" s="650"/>
      <c r="BO267" s="650"/>
      <c r="BP267" s="679"/>
      <c r="BQ267" s="661"/>
      <c r="BR267" s="667"/>
      <c r="BS267" s="669"/>
      <c r="BT267" s="650"/>
      <c r="BU267" s="650"/>
      <c r="BV267" s="661"/>
      <c r="BW267" s="679"/>
      <c r="BX267" s="650"/>
      <c r="BY267" s="650"/>
      <c r="BZ267" s="667"/>
      <c r="CA267" s="669"/>
      <c r="CB267" s="661"/>
      <c r="CC267" s="681"/>
      <c r="CD267" s="650"/>
      <c r="CE267" s="650"/>
      <c r="CF267" s="672"/>
      <c r="CG267" s="672"/>
      <c r="CH267" s="661"/>
      <c r="CI267" s="650"/>
      <c r="CJ267" s="650"/>
      <c r="CK267" s="661"/>
      <c r="CL267" s="679"/>
      <c r="CM267" s="650"/>
      <c r="CN267" s="20"/>
    </row>
    <row r="268" spans="1:92" ht="17.25" customHeight="1" x14ac:dyDescent="0.2">
      <c r="A268" s="682">
        <v>42</v>
      </c>
      <c r="B268" s="683"/>
      <c r="C268" s="684"/>
      <c r="D268" s="692">
        <f>【入力シート】電気使用申込書!D270</f>
        <v>0</v>
      </c>
      <c r="E268" s="693"/>
      <c r="F268" s="693"/>
      <c r="G268" s="693"/>
      <c r="H268" s="693"/>
      <c r="I268" s="694"/>
      <c r="J268" s="691" t="str">
        <f>IF(【入力シート】電気使用申込書!P270="","",【入力シート】電気使用申込書!P270)</f>
        <v/>
      </c>
      <c r="K268" s="691"/>
      <c r="L268" s="691"/>
      <c r="M268" s="691"/>
      <c r="N268" s="691"/>
      <c r="O268" s="691"/>
      <c r="P268" s="691"/>
      <c r="Q268" s="691"/>
      <c r="R268" s="691"/>
      <c r="S268" s="691"/>
      <c r="T268" s="691"/>
      <c r="U268" s="691"/>
      <c r="V268" s="691"/>
      <c r="W268" s="691"/>
      <c r="X268" s="691"/>
      <c r="Y268" s="691"/>
      <c r="Z268" s="143" t="str">
        <f>IF(【入力シート】電気使用申込書!AV270="","",【入力シート】電気使用申込書!AV270)</f>
        <v/>
      </c>
      <c r="AA268" s="701"/>
      <c r="AB268" s="80" t="str">
        <f>IF(【入力シート】電気使用申込書!AX270="","",【入力シート】電気使用申込書!AX270)</f>
        <v>ｋＶＡ</v>
      </c>
      <c r="AC268" s="80"/>
      <c r="AD268" s="704" t="str">
        <f>IF(AD262="","",AD262)</f>
        <v/>
      </c>
      <c r="AE268" s="705"/>
      <c r="AF268" s="705"/>
      <c r="AG268" s="705"/>
      <c r="AH268" s="705"/>
      <c r="AI268" s="706"/>
      <c r="AJ268" s="713"/>
      <c r="AK268" s="714"/>
      <c r="AL268" s="704" t="str">
        <f>IF(AL262="","",AL262)</f>
        <v/>
      </c>
      <c r="AM268" s="705"/>
      <c r="AN268" s="705"/>
      <c r="AO268" s="705"/>
      <c r="AP268" s="705"/>
      <c r="AQ268" s="706"/>
      <c r="AR268" s="715" t="str">
        <f>IF(【入力シート】電気使用申込書!X20="","",IF(【入力シート】電気使用申込書!$X$20="単相３線式",2,1))</f>
        <v/>
      </c>
      <c r="AS268" s="718"/>
      <c r="AT268" s="721"/>
      <c r="AU268" s="603"/>
      <c r="AV268" s="724"/>
      <c r="AW268" s="725"/>
      <c r="AX268" s="731" t="s">
        <v>43</v>
      </c>
      <c r="AY268" s="603"/>
      <c r="AZ268" s="605"/>
      <c r="BA268" s="605"/>
      <c r="BB268" s="594"/>
      <c r="BC268" s="596"/>
      <c r="BD268" s="598"/>
      <c r="BE268" s="660"/>
      <c r="BF268" s="668"/>
      <c r="BG268" s="668"/>
      <c r="BH268" s="668"/>
      <c r="BI268" s="668"/>
      <c r="BJ268" s="676"/>
      <c r="BK268" s="670" t="str">
        <f>AR268</f>
        <v/>
      </c>
      <c r="BL268" s="673"/>
      <c r="BM268" s="674"/>
      <c r="BN268" s="675"/>
      <c r="BO268" s="660"/>
      <c r="BP268" s="676"/>
      <c r="BQ268" s="673"/>
      <c r="BR268" s="677"/>
      <c r="BS268" s="674"/>
      <c r="BT268" s="675"/>
      <c r="BU268" s="648"/>
      <c r="BV268" s="673"/>
      <c r="BW268" s="675"/>
      <c r="BX268" s="648"/>
      <c r="BY268" s="660"/>
      <c r="BZ268" s="678"/>
      <c r="CA268" s="668"/>
      <c r="CB268" s="668"/>
      <c r="CC268" s="680"/>
      <c r="CD268" s="676"/>
      <c r="CE268" s="660"/>
      <c r="CF268" s="668"/>
      <c r="CG268" s="676"/>
      <c r="CH268" s="673"/>
      <c r="CI268" s="675"/>
      <c r="CJ268" s="648"/>
      <c r="CK268" s="673"/>
      <c r="CL268" s="675"/>
      <c r="CM268" s="648"/>
      <c r="CN268" s="20"/>
    </row>
    <row r="269" spans="1:92" ht="17.25" customHeight="1" x14ac:dyDescent="0.2">
      <c r="A269" s="685"/>
      <c r="B269" s="686"/>
      <c r="C269" s="687"/>
      <c r="D269" s="695"/>
      <c r="E269" s="696"/>
      <c r="F269" s="696"/>
      <c r="G269" s="696"/>
      <c r="H269" s="696"/>
      <c r="I269" s="697"/>
      <c r="J269" s="691"/>
      <c r="K269" s="691"/>
      <c r="L269" s="691"/>
      <c r="M269" s="691"/>
      <c r="N269" s="691"/>
      <c r="O269" s="691"/>
      <c r="P269" s="691"/>
      <c r="Q269" s="691"/>
      <c r="R269" s="691"/>
      <c r="S269" s="691"/>
      <c r="T269" s="691"/>
      <c r="U269" s="691"/>
      <c r="V269" s="691"/>
      <c r="W269" s="691"/>
      <c r="X269" s="691"/>
      <c r="Y269" s="691"/>
      <c r="Z269" s="145"/>
      <c r="AA269" s="702"/>
      <c r="AB269" s="139"/>
      <c r="AC269" s="139"/>
      <c r="AD269" s="707"/>
      <c r="AE269" s="708"/>
      <c r="AF269" s="708"/>
      <c r="AG269" s="708"/>
      <c r="AH269" s="708"/>
      <c r="AI269" s="709"/>
      <c r="AJ269" s="656"/>
      <c r="AK269" s="663"/>
      <c r="AL269" s="707"/>
      <c r="AM269" s="708"/>
      <c r="AN269" s="708"/>
      <c r="AO269" s="708"/>
      <c r="AP269" s="708"/>
      <c r="AQ269" s="709"/>
      <c r="AR269" s="716"/>
      <c r="AS269" s="719"/>
      <c r="AT269" s="722"/>
      <c r="AU269" s="604"/>
      <c r="AV269" s="726"/>
      <c r="AW269" s="727"/>
      <c r="AX269" s="652"/>
      <c r="AY269" s="604"/>
      <c r="AZ269" s="606"/>
      <c r="BA269" s="606"/>
      <c r="BB269" s="601"/>
      <c r="BC269" s="602"/>
      <c r="BD269" s="600"/>
      <c r="BE269" s="660"/>
      <c r="BF269" s="668"/>
      <c r="BG269" s="668"/>
      <c r="BH269" s="668"/>
      <c r="BI269" s="668"/>
      <c r="BJ269" s="676"/>
      <c r="BK269" s="671"/>
      <c r="BL269" s="660"/>
      <c r="BM269" s="668"/>
      <c r="BN269" s="676"/>
      <c r="BO269" s="660"/>
      <c r="BP269" s="676"/>
      <c r="BQ269" s="660"/>
      <c r="BR269" s="678"/>
      <c r="BS269" s="668"/>
      <c r="BT269" s="676"/>
      <c r="BU269" s="649"/>
      <c r="BV269" s="660"/>
      <c r="BW269" s="676"/>
      <c r="BX269" s="649"/>
      <c r="BY269" s="660"/>
      <c r="BZ269" s="678"/>
      <c r="CA269" s="668"/>
      <c r="CB269" s="668"/>
      <c r="CC269" s="680"/>
      <c r="CD269" s="676"/>
      <c r="CE269" s="660"/>
      <c r="CF269" s="668"/>
      <c r="CG269" s="676"/>
      <c r="CH269" s="660"/>
      <c r="CI269" s="676"/>
      <c r="CJ269" s="649"/>
      <c r="CK269" s="660"/>
      <c r="CL269" s="676"/>
      <c r="CM269" s="649"/>
      <c r="CN269" s="20"/>
    </row>
    <row r="270" spans="1:92" ht="17.25" customHeight="1" x14ac:dyDescent="0.2">
      <c r="A270" s="685"/>
      <c r="B270" s="686"/>
      <c r="C270" s="687"/>
      <c r="D270" s="695"/>
      <c r="E270" s="696"/>
      <c r="F270" s="696"/>
      <c r="G270" s="696"/>
      <c r="H270" s="696"/>
      <c r="I270" s="697"/>
      <c r="J270" s="691"/>
      <c r="K270" s="691"/>
      <c r="L270" s="691"/>
      <c r="M270" s="691"/>
      <c r="N270" s="691"/>
      <c r="O270" s="691"/>
      <c r="P270" s="691"/>
      <c r="Q270" s="691"/>
      <c r="R270" s="691"/>
      <c r="S270" s="691"/>
      <c r="T270" s="691"/>
      <c r="U270" s="691"/>
      <c r="V270" s="691"/>
      <c r="W270" s="691"/>
      <c r="X270" s="691"/>
      <c r="Y270" s="691"/>
      <c r="Z270" s="145"/>
      <c r="AA270" s="702"/>
      <c r="AB270" s="139"/>
      <c r="AC270" s="139"/>
      <c r="AD270" s="707"/>
      <c r="AE270" s="708"/>
      <c r="AF270" s="708"/>
      <c r="AG270" s="708"/>
      <c r="AH270" s="708"/>
      <c r="AI270" s="709"/>
      <c r="AJ270" s="656"/>
      <c r="AK270" s="663"/>
      <c r="AL270" s="707"/>
      <c r="AM270" s="708"/>
      <c r="AN270" s="708"/>
      <c r="AO270" s="708"/>
      <c r="AP270" s="708"/>
      <c r="AQ270" s="709"/>
      <c r="AR270" s="716"/>
      <c r="AS270" s="719"/>
      <c r="AT270" s="722"/>
      <c r="AU270" s="604"/>
      <c r="AV270" s="726"/>
      <c r="AW270" s="727"/>
      <c r="AX270" s="651" t="s">
        <v>44</v>
      </c>
      <c r="AY270" s="603"/>
      <c r="AZ270" s="605"/>
      <c r="BA270" s="605"/>
      <c r="BB270" s="594"/>
      <c r="BC270" s="596"/>
      <c r="BD270" s="598"/>
      <c r="BE270" s="660"/>
      <c r="BF270" s="668"/>
      <c r="BG270" s="668"/>
      <c r="BH270" s="668"/>
      <c r="BI270" s="668"/>
      <c r="BJ270" s="676"/>
      <c r="BK270" s="671"/>
      <c r="BL270" s="660"/>
      <c r="BM270" s="668"/>
      <c r="BN270" s="676"/>
      <c r="BO270" s="660"/>
      <c r="BP270" s="676"/>
      <c r="BQ270" s="660"/>
      <c r="BR270" s="678"/>
      <c r="BS270" s="668"/>
      <c r="BT270" s="676"/>
      <c r="BU270" s="649"/>
      <c r="BV270" s="660"/>
      <c r="BW270" s="676"/>
      <c r="BX270" s="649"/>
      <c r="BY270" s="660"/>
      <c r="BZ270" s="678"/>
      <c r="CA270" s="668"/>
      <c r="CB270" s="668"/>
      <c r="CC270" s="680"/>
      <c r="CD270" s="676"/>
      <c r="CE270" s="660"/>
      <c r="CF270" s="668"/>
      <c r="CG270" s="676"/>
      <c r="CH270" s="660"/>
      <c r="CI270" s="676"/>
      <c r="CJ270" s="649"/>
      <c r="CK270" s="660"/>
      <c r="CL270" s="676"/>
      <c r="CM270" s="649"/>
      <c r="CN270" s="20"/>
    </row>
    <row r="271" spans="1:92" ht="17.25" customHeight="1" x14ac:dyDescent="0.2">
      <c r="A271" s="685"/>
      <c r="B271" s="686"/>
      <c r="C271" s="687"/>
      <c r="D271" s="695"/>
      <c r="E271" s="696"/>
      <c r="F271" s="696"/>
      <c r="G271" s="696"/>
      <c r="H271" s="696"/>
      <c r="I271" s="697"/>
      <c r="J271" s="653" t="s">
        <v>15</v>
      </c>
      <c r="K271" s="654"/>
      <c r="L271" s="654"/>
      <c r="M271" s="654"/>
      <c r="N271" s="654"/>
      <c r="O271" s="654"/>
      <c r="P271" s="654"/>
      <c r="Q271" s="654"/>
      <c r="R271" s="654"/>
      <c r="S271" s="654"/>
      <c r="T271" s="654"/>
      <c r="U271" s="654"/>
      <c r="V271" s="654"/>
      <c r="W271" s="654"/>
      <c r="X271" s="654"/>
      <c r="Y271" s="655"/>
      <c r="Z271" s="145"/>
      <c r="AA271" s="702"/>
      <c r="AB271" s="139"/>
      <c r="AC271" s="139"/>
      <c r="AD271" s="707"/>
      <c r="AE271" s="708"/>
      <c r="AF271" s="708"/>
      <c r="AG271" s="708"/>
      <c r="AH271" s="708"/>
      <c r="AI271" s="709"/>
      <c r="AJ271" s="656"/>
      <c r="AK271" s="658"/>
      <c r="AL271" s="707"/>
      <c r="AM271" s="708"/>
      <c r="AN271" s="708"/>
      <c r="AO271" s="708"/>
      <c r="AP271" s="708"/>
      <c r="AQ271" s="709"/>
      <c r="AR271" s="716"/>
      <c r="AS271" s="719"/>
      <c r="AT271" s="722"/>
      <c r="AU271" s="604"/>
      <c r="AV271" s="726"/>
      <c r="AW271" s="727"/>
      <c r="AX271" s="652"/>
      <c r="AY271" s="604"/>
      <c r="AZ271" s="606"/>
      <c r="BA271" s="606"/>
      <c r="BB271" s="601"/>
      <c r="BC271" s="602"/>
      <c r="BD271" s="600"/>
      <c r="BE271" s="660"/>
      <c r="BF271" s="660"/>
      <c r="BG271" s="660"/>
      <c r="BH271" s="660"/>
      <c r="BI271" s="660"/>
      <c r="BJ271" s="649"/>
      <c r="BK271" s="671"/>
      <c r="BL271" s="660"/>
      <c r="BM271" s="660"/>
      <c r="BN271" s="649"/>
      <c r="BO271" s="660"/>
      <c r="BP271" s="649"/>
      <c r="BQ271" s="660"/>
      <c r="BR271" s="666"/>
      <c r="BS271" s="668"/>
      <c r="BT271" s="649"/>
      <c r="BU271" s="649"/>
      <c r="BV271" s="660"/>
      <c r="BW271" s="676"/>
      <c r="BX271" s="649"/>
      <c r="BY271" s="649"/>
      <c r="BZ271" s="666"/>
      <c r="CA271" s="668"/>
      <c r="CB271" s="660"/>
      <c r="CC271" s="680"/>
      <c r="CD271" s="649"/>
      <c r="CE271" s="649"/>
      <c r="CF271" s="671" t="str">
        <f>MID(【入力シート】電気使用申込書!$O$20,1,1)</f>
        <v/>
      </c>
      <c r="CG271" s="671" t="str">
        <f>MID(【入力シート】電気使用申込書!$O$20,2,1)</f>
        <v/>
      </c>
      <c r="CH271" s="660"/>
      <c r="CI271" s="649"/>
      <c r="CJ271" s="649"/>
      <c r="CK271" s="660"/>
      <c r="CL271" s="676"/>
      <c r="CM271" s="649"/>
      <c r="CN271" s="20"/>
    </row>
    <row r="272" spans="1:92" ht="17.25" customHeight="1" x14ac:dyDescent="0.2">
      <c r="A272" s="685"/>
      <c r="B272" s="686"/>
      <c r="C272" s="687"/>
      <c r="D272" s="695"/>
      <c r="E272" s="696"/>
      <c r="F272" s="696"/>
      <c r="G272" s="696"/>
      <c r="H272" s="696"/>
      <c r="I272" s="697"/>
      <c r="J272" s="656" t="str">
        <f>IF(【入力シート】電気使用申込書!AF270="","",【入力シート】電気使用申込書!AF270)</f>
        <v/>
      </c>
      <c r="K272" s="662"/>
      <c r="L272" s="662"/>
      <c r="M272" s="662"/>
      <c r="N272" s="662"/>
      <c r="O272" s="662"/>
      <c r="P272" s="662"/>
      <c r="Q272" s="662"/>
      <c r="R272" s="662"/>
      <c r="S272" s="662"/>
      <c r="T272" s="662"/>
      <c r="U272" s="662"/>
      <c r="V272" s="662"/>
      <c r="W272" s="662"/>
      <c r="X272" s="662"/>
      <c r="Y272" s="663"/>
      <c r="Z272" s="145"/>
      <c r="AA272" s="702"/>
      <c r="AB272" s="139"/>
      <c r="AC272" s="139"/>
      <c r="AD272" s="707"/>
      <c r="AE272" s="708"/>
      <c r="AF272" s="708"/>
      <c r="AG272" s="708"/>
      <c r="AH272" s="708"/>
      <c r="AI272" s="709"/>
      <c r="AJ272" s="656"/>
      <c r="AK272" s="658"/>
      <c r="AL272" s="707"/>
      <c r="AM272" s="708"/>
      <c r="AN272" s="708"/>
      <c r="AO272" s="708"/>
      <c r="AP272" s="708"/>
      <c r="AQ272" s="709"/>
      <c r="AR272" s="716"/>
      <c r="AS272" s="719"/>
      <c r="AT272" s="722"/>
      <c r="AU272" s="604"/>
      <c r="AV272" s="726"/>
      <c r="AW272" s="727"/>
      <c r="AX272" s="651" t="s">
        <v>45</v>
      </c>
      <c r="AY272" s="603"/>
      <c r="AZ272" s="605"/>
      <c r="BA272" s="605"/>
      <c r="BB272" s="594"/>
      <c r="BC272" s="596"/>
      <c r="BD272" s="598"/>
      <c r="BE272" s="660"/>
      <c r="BF272" s="660"/>
      <c r="BG272" s="660"/>
      <c r="BH272" s="660"/>
      <c r="BI272" s="660"/>
      <c r="BJ272" s="649"/>
      <c r="BK272" s="671"/>
      <c r="BL272" s="660"/>
      <c r="BM272" s="660"/>
      <c r="BN272" s="649"/>
      <c r="BO272" s="660"/>
      <c r="BP272" s="649"/>
      <c r="BQ272" s="660"/>
      <c r="BR272" s="666"/>
      <c r="BS272" s="668"/>
      <c r="BT272" s="649"/>
      <c r="BU272" s="649"/>
      <c r="BV272" s="660"/>
      <c r="BW272" s="676"/>
      <c r="BX272" s="649"/>
      <c r="BY272" s="649"/>
      <c r="BZ272" s="666"/>
      <c r="CA272" s="668"/>
      <c r="CB272" s="660"/>
      <c r="CC272" s="680"/>
      <c r="CD272" s="649"/>
      <c r="CE272" s="649"/>
      <c r="CF272" s="671"/>
      <c r="CG272" s="671"/>
      <c r="CH272" s="660"/>
      <c r="CI272" s="649"/>
      <c r="CJ272" s="649"/>
      <c r="CK272" s="660"/>
      <c r="CL272" s="676"/>
      <c r="CM272" s="649"/>
      <c r="CN272" s="20"/>
    </row>
    <row r="273" spans="1:92" ht="17.25" customHeight="1" x14ac:dyDescent="0.2">
      <c r="A273" s="688"/>
      <c r="B273" s="689"/>
      <c r="C273" s="690"/>
      <c r="D273" s="698"/>
      <c r="E273" s="699"/>
      <c r="F273" s="699"/>
      <c r="G273" s="699"/>
      <c r="H273" s="699"/>
      <c r="I273" s="700"/>
      <c r="J273" s="657"/>
      <c r="K273" s="664"/>
      <c r="L273" s="664"/>
      <c r="M273" s="664"/>
      <c r="N273" s="664"/>
      <c r="O273" s="664"/>
      <c r="P273" s="664"/>
      <c r="Q273" s="664"/>
      <c r="R273" s="664"/>
      <c r="S273" s="664"/>
      <c r="T273" s="664"/>
      <c r="U273" s="664"/>
      <c r="V273" s="664"/>
      <c r="W273" s="664"/>
      <c r="X273" s="664"/>
      <c r="Y273" s="665"/>
      <c r="Z273" s="147"/>
      <c r="AA273" s="703"/>
      <c r="AB273" s="62"/>
      <c r="AC273" s="62"/>
      <c r="AD273" s="710"/>
      <c r="AE273" s="711"/>
      <c r="AF273" s="711"/>
      <c r="AG273" s="711"/>
      <c r="AH273" s="711"/>
      <c r="AI273" s="712"/>
      <c r="AJ273" s="657"/>
      <c r="AK273" s="659"/>
      <c r="AL273" s="710"/>
      <c r="AM273" s="711"/>
      <c r="AN273" s="711"/>
      <c r="AO273" s="711"/>
      <c r="AP273" s="711"/>
      <c r="AQ273" s="712"/>
      <c r="AR273" s="717"/>
      <c r="AS273" s="720"/>
      <c r="AT273" s="723"/>
      <c r="AU273" s="728"/>
      <c r="AV273" s="729"/>
      <c r="AW273" s="730"/>
      <c r="AX273" s="652"/>
      <c r="AY273" s="604"/>
      <c r="AZ273" s="606"/>
      <c r="BA273" s="606"/>
      <c r="BB273" s="601"/>
      <c r="BC273" s="602"/>
      <c r="BD273" s="600"/>
      <c r="BE273" s="661"/>
      <c r="BF273" s="661"/>
      <c r="BG273" s="661"/>
      <c r="BH273" s="661"/>
      <c r="BI273" s="661"/>
      <c r="BJ273" s="650"/>
      <c r="BK273" s="672"/>
      <c r="BL273" s="661"/>
      <c r="BM273" s="661"/>
      <c r="BN273" s="650"/>
      <c r="BO273" s="661"/>
      <c r="BP273" s="650"/>
      <c r="BQ273" s="661"/>
      <c r="BR273" s="667"/>
      <c r="BS273" s="669"/>
      <c r="BT273" s="650"/>
      <c r="BU273" s="650"/>
      <c r="BV273" s="661"/>
      <c r="BW273" s="679"/>
      <c r="BX273" s="650"/>
      <c r="BY273" s="650"/>
      <c r="BZ273" s="667"/>
      <c r="CA273" s="669"/>
      <c r="CB273" s="661"/>
      <c r="CC273" s="681"/>
      <c r="CD273" s="650"/>
      <c r="CE273" s="650"/>
      <c r="CF273" s="672"/>
      <c r="CG273" s="672"/>
      <c r="CH273" s="661"/>
      <c r="CI273" s="650"/>
      <c r="CJ273" s="650"/>
      <c r="CK273" s="661"/>
      <c r="CL273" s="679"/>
      <c r="CM273" s="650"/>
      <c r="CN273" s="20"/>
    </row>
    <row r="274" spans="1:92" ht="17.25" customHeight="1" x14ac:dyDescent="0.2">
      <c r="A274" s="682">
        <v>43</v>
      </c>
      <c r="B274" s="683"/>
      <c r="C274" s="684"/>
      <c r="D274" s="692">
        <f>【入力シート】電気使用申込書!D276</f>
        <v>0</v>
      </c>
      <c r="E274" s="693"/>
      <c r="F274" s="693"/>
      <c r="G274" s="693"/>
      <c r="H274" s="693"/>
      <c r="I274" s="694"/>
      <c r="J274" s="691" t="str">
        <f>IF(【入力シート】電気使用申込書!P276="","",【入力シート】電気使用申込書!P276)</f>
        <v/>
      </c>
      <c r="K274" s="691"/>
      <c r="L274" s="691"/>
      <c r="M274" s="691"/>
      <c r="N274" s="691"/>
      <c r="O274" s="691"/>
      <c r="P274" s="691"/>
      <c r="Q274" s="691"/>
      <c r="R274" s="691"/>
      <c r="S274" s="691"/>
      <c r="T274" s="691"/>
      <c r="U274" s="691"/>
      <c r="V274" s="691"/>
      <c r="W274" s="691"/>
      <c r="X274" s="691"/>
      <c r="Y274" s="691"/>
      <c r="Z274" s="143" t="str">
        <f>IF(【入力シート】電気使用申込書!AV276="","",【入力シート】電気使用申込書!AV276)</f>
        <v/>
      </c>
      <c r="AA274" s="701"/>
      <c r="AB274" s="80" t="str">
        <f>【入力シート】電気使用申込書!AX276</f>
        <v>ｋＶＡ</v>
      </c>
      <c r="AC274" s="80"/>
      <c r="AD274" s="704" t="str">
        <f>IF(AD268="","",AD268)</f>
        <v/>
      </c>
      <c r="AE274" s="705"/>
      <c r="AF274" s="705"/>
      <c r="AG274" s="705"/>
      <c r="AH274" s="705"/>
      <c r="AI274" s="706"/>
      <c r="AJ274" s="713"/>
      <c r="AK274" s="714"/>
      <c r="AL274" s="704" t="str">
        <f>IF(AL268="","",AL268)</f>
        <v/>
      </c>
      <c r="AM274" s="705"/>
      <c r="AN274" s="705"/>
      <c r="AO274" s="705"/>
      <c r="AP274" s="705"/>
      <c r="AQ274" s="706"/>
      <c r="AR274" s="715" t="str">
        <f>IF(【入力シート】電気使用申込書!X20="","",IF(【入力シート】電気使用申込書!$X$20="単相３線式",2,1))</f>
        <v/>
      </c>
      <c r="AS274" s="718"/>
      <c r="AT274" s="721"/>
      <c r="AU274" s="603"/>
      <c r="AV274" s="724"/>
      <c r="AW274" s="725"/>
      <c r="AX274" s="731" t="s">
        <v>43</v>
      </c>
      <c r="AY274" s="603"/>
      <c r="AZ274" s="605"/>
      <c r="BA274" s="605"/>
      <c r="BB274" s="594"/>
      <c r="BC274" s="596"/>
      <c r="BD274" s="598"/>
      <c r="BE274" s="660"/>
      <c r="BF274" s="668"/>
      <c r="BG274" s="668"/>
      <c r="BH274" s="668"/>
      <c r="BI274" s="668"/>
      <c r="BJ274" s="676"/>
      <c r="BK274" s="670" t="str">
        <f>AR274</f>
        <v/>
      </c>
      <c r="BL274" s="673"/>
      <c r="BM274" s="674"/>
      <c r="BN274" s="675"/>
      <c r="BO274" s="660"/>
      <c r="BP274" s="676"/>
      <c r="BQ274" s="673"/>
      <c r="BR274" s="677"/>
      <c r="BS274" s="674"/>
      <c r="BT274" s="675"/>
      <c r="BU274" s="648"/>
      <c r="BV274" s="673"/>
      <c r="BW274" s="675"/>
      <c r="BX274" s="648"/>
      <c r="BY274" s="660"/>
      <c r="BZ274" s="678"/>
      <c r="CA274" s="668"/>
      <c r="CB274" s="668"/>
      <c r="CC274" s="680"/>
      <c r="CD274" s="676"/>
      <c r="CE274" s="660"/>
      <c r="CF274" s="668"/>
      <c r="CG274" s="676"/>
      <c r="CH274" s="673"/>
      <c r="CI274" s="675"/>
      <c r="CJ274" s="648"/>
      <c r="CK274" s="673"/>
      <c r="CL274" s="675"/>
      <c r="CM274" s="648"/>
      <c r="CN274" s="20"/>
    </row>
    <row r="275" spans="1:92" ht="17.25" customHeight="1" x14ac:dyDescent="0.2">
      <c r="A275" s="685"/>
      <c r="B275" s="686"/>
      <c r="C275" s="687"/>
      <c r="D275" s="695"/>
      <c r="E275" s="696"/>
      <c r="F275" s="696"/>
      <c r="G275" s="696"/>
      <c r="H275" s="696"/>
      <c r="I275" s="697"/>
      <c r="J275" s="691"/>
      <c r="K275" s="691"/>
      <c r="L275" s="691"/>
      <c r="M275" s="691"/>
      <c r="N275" s="691"/>
      <c r="O275" s="691"/>
      <c r="P275" s="691"/>
      <c r="Q275" s="691"/>
      <c r="R275" s="691"/>
      <c r="S275" s="691"/>
      <c r="T275" s="691"/>
      <c r="U275" s="691"/>
      <c r="V275" s="691"/>
      <c r="W275" s="691"/>
      <c r="X275" s="691"/>
      <c r="Y275" s="691"/>
      <c r="Z275" s="145"/>
      <c r="AA275" s="702"/>
      <c r="AB275" s="139"/>
      <c r="AC275" s="139"/>
      <c r="AD275" s="707"/>
      <c r="AE275" s="708"/>
      <c r="AF275" s="708"/>
      <c r="AG275" s="708"/>
      <c r="AH275" s="708"/>
      <c r="AI275" s="709"/>
      <c r="AJ275" s="656"/>
      <c r="AK275" s="663"/>
      <c r="AL275" s="707"/>
      <c r="AM275" s="708"/>
      <c r="AN275" s="708"/>
      <c r="AO275" s="708"/>
      <c r="AP275" s="708"/>
      <c r="AQ275" s="709"/>
      <c r="AR275" s="716"/>
      <c r="AS275" s="719"/>
      <c r="AT275" s="722"/>
      <c r="AU275" s="604"/>
      <c r="AV275" s="726"/>
      <c r="AW275" s="727"/>
      <c r="AX275" s="652"/>
      <c r="AY275" s="604"/>
      <c r="AZ275" s="606"/>
      <c r="BA275" s="606"/>
      <c r="BB275" s="601"/>
      <c r="BC275" s="602"/>
      <c r="BD275" s="600"/>
      <c r="BE275" s="660"/>
      <c r="BF275" s="668"/>
      <c r="BG275" s="668"/>
      <c r="BH275" s="668"/>
      <c r="BI275" s="668"/>
      <c r="BJ275" s="676"/>
      <c r="BK275" s="671"/>
      <c r="BL275" s="660"/>
      <c r="BM275" s="668"/>
      <c r="BN275" s="676"/>
      <c r="BO275" s="660"/>
      <c r="BP275" s="676"/>
      <c r="BQ275" s="660"/>
      <c r="BR275" s="678"/>
      <c r="BS275" s="668"/>
      <c r="BT275" s="676"/>
      <c r="BU275" s="649"/>
      <c r="BV275" s="660"/>
      <c r="BW275" s="676"/>
      <c r="BX275" s="649"/>
      <c r="BY275" s="660"/>
      <c r="BZ275" s="678"/>
      <c r="CA275" s="668"/>
      <c r="CB275" s="668"/>
      <c r="CC275" s="680"/>
      <c r="CD275" s="676"/>
      <c r="CE275" s="660"/>
      <c r="CF275" s="668"/>
      <c r="CG275" s="676"/>
      <c r="CH275" s="660"/>
      <c r="CI275" s="676"/>
      <c r="CJ275" s="649"/>
      <c r="CK275" s="660"/>
      <c r="CL275" s="676"/>
      <c r="CM275" s="649"/>
      <c r="CN275" s="20"/>
    </row>
    <row r="276" spans="1:92" ht="17.25" customHeight="1" x14ac:dyDescent="0.2">
      <c r="A276" s="685"/>
      <c r="B276" s="686"/>
      <c r="C276" s="687"/>
      <c r="D276" s="695"/>
      <c r="E276" s="696"/>
      <c r="F276" s="696"/>
      <c r="G276" s="696"/>
      <c r="H276" s="696"/>
      <c r="I276" s="697"/>
      <c r="J276" s="691"/>
      <c r="K276" s="691"/>
      <c r="L276" s="691"/>
      <c r="M276" s="691"/>
      <c r="N276" s="691"/>
      <c r="O276" s="691"/>
      <c r="P276" s="691"/>
      <c r="Q276" s="691"/>
      <c r="R276" s="691"/>
      <c r="S276" s="691"/>
      <c r="T276" s="691"/>
      <c r="U276" s="691"/>
      <c r="V276" s="691"/>
      <c r="W276" s="691"/>
      <c r="X276" s="691"/>
      <c r="Y276" s="691"/>
      <c r="Z276" s="145"/>
      <c r="AA276" s="702"/>
      <c r="AB276" s="139"/>
      <c r="AC276" s="139"/>
      <c r="AD276" s="707"/>
      <c r="AE276" s="708"/>
      <c r="AF276" s="708"/>
      <c r="AG276" s="708"/>
      <c r="AH276" s="708"/>
      <c r="AI276" s="709"/>
      <c r="AJ276" s="656"/>
      <c r="AK276" s="663"/>
      <c r="AL276" s="707"/>
      <c r="AM276" s="708"/>
      <c r="AN276" s="708"/>
      <c r="AO276" s="708"/>
      <c r="AP276" s="708"/>
      <c r="AQ276" s="709"/>
      <c r="AR276" s="716"/>
      <c r="AS276" s="719"/>
      <c r="AT276" s="722"/>
      <c r="AU276" s="604"/>
      <c r="AV276" s="726"/>
      <c r="AW276" s="727"/>
      <c r="AX276" s="651" t="s">
        <v>44</v>
      </c>
      <c r="AY276" s="603"/>
      <c r="AZ276" s="605"/>
      <c r="BA276" s="605"/>
      <c r="BB276" s="594"/>
      <c r="BC276" s="596"/>
      <c r="BD276" s="598"/>
      <c r="BE276" s="660"/>
      <c r="BF276" s="668"/>
      <c r="BG276" s="668"/>
      <c r="BH276" s="668"/>
      <c r="BI276" s="668"/>
      <c r="BJ276" s="676"/>
      <c r="BK276" s="671"/>
      <c r="BL276" s="660"/>
      <c r="BM276" s="668"/>
      <c r="BN276" s="676"/>
      <c r="BO276" s="660"/>
      <c r="BP276" s="676"/>
      <c r="BQ276" s="660"/>
      <c r="BR276" s="678"/>
      <c r="BS276" s="668"/>
      <c r="BT276" s="676"/>
      <c r="BU276" s="649"/>
      <c r="BV276" s="660"/>
      <c r="BW276" s="676"/>
      <c r="BX276" s="649"/>
      <c r="BY276" s="660"/>
      <c r="BZ276" s="678"/>
      <c r="CA276" s="668"/>
      <c r="CB276" s="668"/>
      <c r="CC276" s="680"/>
      <c r="CD276" s="676"/>
      <c r="CE276" s="660"/>
      <c r="CF276" s="668"/>
      <c r="CG276" s="676"/>
      <c r="CH276" s="660"/>
      <c r="CI276" s="676"/>
      <c r="CJ276" s="649"/>
      <c r="CK276" s="660"/>
      <c r="CL276" s="676"/>
      <c r="CM276" s="649"/>
      <c r="CN276" s="20"/>
    </row>
    <row r="277" spans="1:92" ht="17.25" customHeight="1" x14ac:dyDescent="0.2">
      <c r="A277" s="685"/>
      <c r="B277" s="686"/>
      <c r="C277" s="687"/>
      <c r="D277" s="695"/>
      <c r="E277" s="696"/>
      <c r="F277" s="696"/>
      <c r="G277" s="696"/>
      <c r="H277" s="696"/>
      <c r="I277" s="697"/>
      <c r="J277" s="653" t="s">
        <v>15</v>
      </c>
      <c r="K277" s="654"/>
      <c r="L277" s="654"/>
      <c r="M277" s="654"/>
      <c r="N277" s="654"/>
      <c r="O277" s="654"/>
      <c r="P277" s="654"/>
      <c r="Q277" s="654"/>
      <c r="R277" s="654"/>
      <c r="S277" s="654"/>
      <c r="T277" s="654"/>
      <c r="U277" s="654"/>
      <c r="V277" s="654"/>
      <c r="W277" s="654"/>
      <c r="X277" s="654"/>
      <c r="Y277" s="655"/>
      <c r="Z277" s="145"/>
      <c r="AA277" s="702"/>
      <c r="AB277" s="139"/>
      <c r="AC277" s="139"/>
      <c r="AD277" s="707"/>
      <c r="AE277" s="708"/>
      <c r="AF277" s="708"/>
      <c r="AG277" s="708"/>
      <c r="AH277" s="708"/>
      <c r="AI277" s="709"/>
      <c r="AJ277" s="656"/>
      <c r="AK277" s="658"/>
      <c r="AL277" s="707"/>
      <c r="AM277" s="708"/>
      <c r="AN277" s="708"/>
      <c r="AO277" s="708"/>
      <c r="AP277" s="708"/>
      <c r="AQ277" s="709"/>
      <c r="AR277" s="716"/>
      <c r="AS277" s="719"/>
      <c r="AT277" s="722"/>
      <c r="AU277" s="604"/>
      <c r="AV277" s="726"/>
      <c r="AW277" s="727"/>
      <c r="AX277" s="652"/>
      <c r="AY277" s="604"/>
      <c r="AZ277" s="606"/>
      <c r="BA277" s="606"/>
      <c r="BB277" s="601"/>
      <c r="BC277" s="602"/>
      <c r="BD277" s="600"/>
      <c r="BE277" s="660"/>
      <c r="BF277" s="660"/>
      <c r="BG277" s="660"/>
      <c r="BH277" s="660"/>
      <c r="BI277" s="660"/>
      <c r="BJ277" s="649"/>
      <c r="BK277" s="671"/>
      <c r="BL277" s="660"/>
      <c r="BM277" s="660"/>
      <c r="BN277" s="649"/>
      <c r="BO277" s="660"/>
      <c r="BP277" s="649"/>
      <c r="BQ277" s="660"/>
      <c r="BR277" s="666"/>
      <c r="BS277" s="668"/>
      <c r="BT277" s="649"/>
      <c r="BU277" s="649"/>
      <c r="BV277" s="660"/>
      <c r="BW277" s="676"/>
      <c r="BX277" s="649"/>
      <c r="BY277" s="649"/>
      <c r="BZ277" s="666"/>
      <c r="CA277" s="668"/>
      <c r="CB277" s="660"/>
      <c r="CC277" s="680"/>
      <c r="CD277" s="649"/>
      <c r="CE277" s="649"/>
      <c r="CF277" s="671" t="str">
        <f>MID(【入力シート】電気使用申込書!$O$20,1,1)</f>
        <v/>
      </c>
      <c r="CG277" s="671" t="str">
        <f>MID(【入力シート】電気使用申込書!$O$20,2,1)</f>
        <v/>
      </c>
      <c r="CH277" s="660"/>
      <c r="CI277" s="649"/>
      <c r="CJ277" s="649"/>
      <c r="CK277" s="660"/>
      <c r="CL277" s="676"/>
      <c r="CM277" s="649"/>
      <c r="CN277" s="20"/>
    </row>
    <row r="278" spans="1:92" ht="17.25" customHeight="1" x14ac:dyDescent="0.2">
      <c r="A278" s="685"/>
      <c r="B278" s="686"/>
      <c r="C278" s="687"/>
      <c r="D278" s="695"/>
      <c r="E278" s="696"/>
      <c r="F278" s="696"/>
      <c r="G278" s="696"/>
      <c r="H278" s="696"/>
      <c r="I278" s="697"/>
      <c r="J278" s="656" t="str">
        <f>IF(【入力シート】電気使用申込書!AF276="","",【入力シート】電気使用申込書!AF276)</f>
        <v/>
      </c>
      <c r="K278" s="662"/>
      <c r="L278" s="662"/>
      <c r="M278" s="662"/>
      <c r="N278" s="662"/>
      <c r="O278" s="662"/>
      <c r="P278" s="662"/>
      <c r="Q278" s="662"/>
      <c r="R278" s="662"/>
      <c r="S278" s="662"/>
      <c r="T278" s="662"/>
      <c r="U278" s="662"/>
      <c r="V278" s="662"/>
      <c r="W278" s="662"/>
      <c r="X278" s="662"/>
      <c r="Y278" s="663"/>
      <c r="Z278" s="145"/>
      <c r="AA278" s="702"/>
      <c r="AB278" s="139"/>
      <c r="AC278" s="139"/>
      <c r="AD278" s="707"/>
      <c r="AE278" s="708"/>
      <c r="AF278" s="708"/>
      <c r="AG278" s="708"/>
      <c r="AH278" s="708"/>
      <c r="AI278" s="709"/>
      <c r="AJ278" s="656"/>
      <c r="AK278" s="658"/>
      <c r="AL278" s="707"/>
      <c r="AM278" s="708"/>
      <c r="AN278" s="708"/>
      <c r="AO278" s="708"/>
      <c r="AP278" s="708"/>
      <c r="AQ278" s="709"/>
      <c r="AR278" s="716"/>
      <c r="AS278" s="719"/>
      <c r="AT278" s="722"/>
      <c r="AU278" s="604"/>
      <c r="AV278" s="726"/>
      <c r="AW278" s="727"/>
      <c r="AX278" s="651" t="s">
        <v>45</v>
      </c>
      <c r="AY278" s="603"/>
      <c r="AZ278" s="605"/>
      <c r="BA278" s="605"/>
      <c r="BB278" s="594"/>
      <c r="BC278" s="596"/>
      <c r="BD278" s="598"/>
      <c r="BE278" s="660"/>
      <c r="BF278" s="660"/>
      <c r="BG278" s="660"/>
      <c r="BH278" s="660"/>
      <c r="BI278" s="660"/>
      <c r="BJ278" s="649"/>
      <c r="BK278" s="671"/>
      <c r="BL278" s="660"/>
      <c r="BM278" s="660"/>
      <c r="BN278" s="649"/>
      <c r="BO278" s="660"/>
      <c r="BP278" s="649"/>
      <c r="BQ278" s="660"/>
      <c r="BR278" s="666"/>
      <c r="BS278" s="668"/>
      <c r="BT278" s="649"/>
      <c r="BU278" s="649"/>
      <c r="BV278" s="660"/>
      <c r="BW278" s="676"/>
      <c r="BX278" s="649"/>
      <c r="BY278" s="649"/>
      <c r="BZ278" s="666"/>
      <c r="CA278" s="668"/>
      <c r="CB278" s="660"/>
      <c r="CC278" s="680"/>
      <c r="CD278" s="649"/>
      <c r="CE278" s="649"/>
      <c r="CF278" s="671"/>
      <c r="CG278" s="671"/>
      <c r="CH278" s="660"/>
      <c r="CI278" s="649"/>
      <c r="CJ278" s="649"/>
      <c r="CK278" s="660"/>
      <c r="CL278" s="676"/>
      <c r="CM278" s="649"/>
      <c r="CN278" s="20"/>
    </row>
    <row r="279" spans="1:92" ht="17.25" customHeight="1" x14ac:dyDescent="0.2">
      <c r="A279" s="688"/>
      <c r="B279" s="689"/>
      <c r="C279" s="690"/>
      <c r="D279" s="698"/>
      <c r="E279" s="699"/>
      <c r="F279" s="699"/>
      <c r="G279" s="699"/>
      <c r="H279" s="699"/>
      <c r="I279" s="700"/>
      <c r="J279" s="657"/>
      <c r="K279" s="664"/>
      <c r="L279" s="664"/>
      <c r="M279" s="664"/>
      <c r="N279" s="664"/>
      <c r="O279" s="664"/>
      <c r="P279" s="664"/>
      <c r="Q279" s="664"/>
      <c r="R279" s="664"/>
      <c r="S279" s="664"/>
      <c r="T279" s="664"/>
      <c r="U279" s="664"/>
      <c r="V279" s="664"/>
      <c r="W279" s="664"/>
      <c r="X279" s="664"/>
      <c r="Y279" s="665"/>
      <c r="Z279" s="147"/>
      <c r="AA279" s="703"/>
      <c r="AB279" s="62"/>
      <c r="AC279" s="62"/>
      <c r="AD279" s="710"/>
      <c r="AE279" s="711"/>
      <c r="AF279" s="711"/>
      <c r="AG279" s="711"/>
      <c r="AH279" s="711"/>
      <c r="AI279" s="712"/>
      <c r="AJ279" s="657"/>
      <c r="AK279" s="659"/>
      <c r="AL279" s="710"/>
      <c r="AM279" s="711"/>
      <c r="AN279" s="711"/>
      <c r="AO279" s="711"/>
      <c r="AP279" s="711"/>
      <c r="AQ279" s="712"/>
      <c r="AR279" s="717"/>
      <c r="AS279" s="720"/>
      <c r="AT279" s="723"/>
      <c r="AU279" s="728"/>
      <c r="AV279" s="729"/>
      <c r="AW279" s="730"/>
      <c r="AX279" s="652"/>
      <c r="AY279" s="604"/>
      <c r="AZ279" s="606"/>
      <c r="BA279" s="606"/>
      <c r="BB279" s="601"/>
      <c r="BC279" s="602"/>
      <c r="BD279" s="600"/>
      <c r="BE279" s="661"/>
      <c r="BF279" s="661"/>
      <c r="BG279" s="661"/>
      <c r="BH279" s="661"/>
      <c r="BI279" s="661"/>
      <c r="BJ279" s="650"/>
      <c r="BK279" s="672"/>
      <c r="BL279" s="661"/>
      <c r="BM279" s="661"/>
      <c r="BN279" s="650"/>
      <c r="BO279" s="661"/>
      <c r="BP279" s="650"/>
      <c r="BQ279" s="661"/>
      <c r="BR279" s="667"/>
      <c r="BS279" s="669"/>
      <c r="BT279" s="650"/>
      <c r="BU279" s="650"/>
      <c r="BV279" s="661"/>
      <c r="BW279" s="679"/>
      <c r="BX279" s="650"/>
      <c r="BY279" s="650"/>
      <c r="BZ279" s="667"/>
      <c r="CA279" s="669"/>
      <c r="CB279" s="661"/>
      <c r="CC279" s="681"/>
      <c r="CD279" s="650"/>
      <c r="CE279" s="650"/>
      <c r="CF279" s="672"/>
      <c r="CG279" s="672"/>
      <c r="CH279" s="661"/>
      <c r="CI279" s="650"/>
      <c r="CJ279" s="650"/>
      <c r="CK279" s="661"/>
      <c r="CL279" s="679"/>
      <c r="CM279" s="650"/>
      <c r="CN279" s="20"/>
    </row>
    <row r="280" spans="1:92" ht="17.25" customHeight="1" x14ac:dyDescent="0.2">
      <c r="A280" s="682">
        <v>44</v>
      </c>
      <c r="B280" s="683"/>
      <c r="C280" s="684"/>
      <c r="D280" s="692">
        <f>【入力シート】電気使用申込書!D282</f>
        <v>0</v>
      </c>
      <c r="E280" s="693"/>
      <c r="F280" s="693"/>
      <c r="G280" s="693"/>
      <c r="H280" s="693"/>
      <c r="I280" s="694"/>
      <c r="J280" s="691" t="str">
        <f>IF(【入力シート】電気使用申込書!P282="","",【入力シート】電気使用申込書!P282)</f>
        <v/>
      </c>
      <c r="K280" s="691"/>
      <c r="L280" s="691"/>
      <c r="M280" s="691"/>
      <c r="N280" s="691"/>
      <c r="O280" s="691"/>
      <c r="P280" s="691"/>
      <c r="Q280" s="691"/>
      <c r="R280" s="691"/>
      <c r="S280" s="691"/>
      <c r="T280" s="691"/>
      <c r="U280" s="691"/>
      <c r="V280" s="691"/>
      <c r="W280" s="691"/>
      <c r="X280" s="691"/>
      <c r="Y280" s="691"/>
      <c r="Z280" s="143" t="str">
        <f>IF(【入力シート】電気使用申込書!AV282="","",【入力シート】電気使用申込書!AV282)</f>
        <v/>
      </c>
      <c r="AA280" s="701"/>
      <c r="AB280" s="80" t="str">
        <f>【入力シート】電気使用申込書!AX282</f>
        <v>ｋＶＡ</v>
      </c>
      <c r="AC280" s="80"/>
      <c r="AD280" s="704" t="str">
        <f>IF(AD274="","",AD274)</f>
        <v/>
      </c>
      <c r="AE280" s="705"/>
      <c r="AF280" s="705"/>
      <c r="AG280" s="705"/>
      <c r="AH280" s="705"/>
      <c r="AI280" s="706"/>
      <c r="AJ280" s="713"/>
      <c r="AK280" s="714"/>
      <c r="AL280" s="704" t="str">
        <f>IF(AL274="","",AL274)</f>
        <v/>
      </c>
      <c r="AM280" s="705"/>
      <c r="AN280" s="705"/>
      <c r="AO280" s="705"/>
      <c r="AP280" s="705"/>
      <c r="AQ280" s="706"/>
      <c r="AR280" s="715" t="str">
        <f>IF(【入力シート】電気使用申込書!X20="","",IF(【入力シート】電気使用申込書!$X$20="単相３線式",2,1))</f>
        <v/>
      </c>
      <c r="AS280" s="718"/>
      <c r="AT280" s="721"/>
      <c r="AU280" s="603"/>
      <c r="AV280" s="724"/>
      <c r="AW280" s="725"/>
      <c r="AX280" s="731" t="s">
        <v>43</v>
      </c>
      <c r="AY280" s="603"/>
      <c r="AZ280" s="605"/>
      <c r="BA280" s="605"/>
      <c r="BB280" s="594"/>
      <c r="BC280" s="596"/>
      <c r="BD280" s="598"/>
      <c r="BE280" s="660"/>
      <c r="BF280" s="668"/>
      <c r="BG280" s="668"/>
      <c r="BH280" s="668"/>
      <c r="BI280" s="668"/>
      <c r="BJ280" s="676"/>
      <c r="BK280" s="670" t="str">
        <f>AR280</f>
        <v/>
      </c>
      <c r="BL280" s="673"/>
      <c r="BM280" s="674"/>
      <c r="BN280" s="675"/>
      <c r="BO280" s="660"/>
      <c r="BP280" s="676"/>
      <c r="BQ280" s="673"/>
      <c r="BR280" s="677"/>
      <c r="BS280" s="674"/>
      <c r="BT280" s="675"/>
      <c r="BU280" s="648"/>
      <c r="BV280" s="673"/>
      <c r="BW280" s="675"/>
      <c r="BX280" s="648"/>
      <c r="BY280" s="660"/>
      <c r="BZ280" s="678"/>
      <c r="CA280" s="668"/>
      <c r="CB280" s="668"/>
      <c r="CC280" s="680"/>
      <c r="CD280" s="676"/>
      <c r="CE280" s="660"/>
      <c r="CF280" s="668"/>
      <c r="CG280" s="676"/>
      <c r="CH280" s="673"/>
      <c r="CI280" s="675"/>
      <c r="CJ280" s="648"/>
      <c r="CK280" s="673"/>
      <c r="CL280" s="675"/>
      <c r="CM280" s="648"/>
      <c r="CN280" s="20"/>
    </row>
    <row r="281" spans="1:92" ht="17.25" customHeight="1" x14ac:dyDescent="0.2">
      <c r="A281" s="685"/>
      <c r="B281" s="686"/>
      <c r="C281" s="687"/>
      <c r="D281" s="695"/>
      <c r="E281" s="696"/>
      <c r="F281" s="696"/>
      <c r="G281" s="696"/>
      <c r="H281" s="696"/>
      <c r="I281" s="697"/>
      <c r="J281" s="691"/>
      <c r="K281" s="691"/>
      <c r="L281" s="691"/>
      <c r="M281" s="691"/>
      <c r="N281" s="691"/>
      <c r="O281" s="691"/>
      <c r="P281" s="691"/>
      <c r="Q281" s="691"/>
      <c r="R281" s="691"/>
      <c r="S281" s="691"/>
      <c r="T281" s="691"/>
      <c r="U281" s="691"/>
      <c r="V281" s="691"/>
      <c r="W281" s="691"/>
      <c r="X281" s="691"/>
      <c r="Y281" s="691"/>
      <c r="Z281" s="145"/>
      <c r="AA281" s="702"/>
      <c r="AB281" s="139"/>
      <c r="AC281" s="139"/>
      <c r="AD281" s="707"/>
      <c r="AE281" s="708"/>
      <c r="AF281" s="708"/>
      <c r="AG281" s="708"/>
      <c r="AH281" s="708"/>
      <c r="AI281" s="709"/>
      <c r="AJ281" s="656"/>
      <c r="AK281" s="663"/>
      <c r="AL281" s="707"/>
      <c r="AM281" s="708"/>
      <c r="AN281" s="708"/>
      <c r="AO281" s="708"/>
      <c r="AP281" s="708"/>
      <c r="AQ281" s="709"/>
      <c r="AR281" s="716"/>
      <c r="AS281" s="719"/>
      <c r="AT281" s="722"/>
      <c r="AU281" s="604"/>
      <c r="AV281" s="726"/>
      <c r="AW281" s="727"/>
      <c r="AX281" s="652"/>
      <c r="AY281" s="604"/>
      <c r="AZ281" s="606"/>
      <c r="BA281" s="606"/>
      <c r="BB281" s="601"/>
      <c r="BC281" s="602"/>
      <c r="BD281" s="600"/>
      <c r="BE281" s="660"/>
      <c r="BF281" s="668"/>
      <c r="BG281" s="668"/>
      <c r="BH281" s="668"/>
      <c r="BI281" s="668"/>
      <c r="BJ281" s="676"/>
      <c r="BK281" s="671"/>
      <c r="BL281" s="660"/>
      <c r="BM281" s="668"/>
      <c r="BN281" s="676"/>
      <c r="BO281" s="660"/>
      <c r="BP281" s="676"/>
      <c r="BQ281" s="660"/>
      <c r="BR281" s="678"/>
      <c r="BS281" s="668"/>
      <c r="BT281" s="676"/>
      <c r="BU281" s="649"/>
      <c r="BV281" s="660"/>
      <c r="BW281" s="676"/>
      <c r="BX281" s="649"/>
      <c r="BY281" s="660"/>
      <c r="BZ281" s="678"/>
      <c r="CA281" s="668"/>
      <c r="CB281" s="668"/>
      <c r="CC281" s="680"/>
      <c r="CD281" s="676"/>
      <c r="CE281" s="660"/>
      <c r="CF281" s="668"/>
      <c r="CG281" s="676"/>
      <c r="CH281" s="660"/>
      <c r="CI281" s="676"/>
      <c r="CJ281" s="649"/>
      <c r="CK281" s="660"/>
      <c r="CL281" s="676"/>
      <c r="CM281" s="649"/>
      <c r="CN281" s="20"/>
    </row>
    <row r="282" spans="1:92" ht="17.25" customHeight="1" x14ac:dyDescent="0.2">
      <c r="A282" s="685"/>
      <c r="B282" s="686"/>
      <c r="C282" s="687"/>
      <c r="D282" s="695"/>
      <c r="E282" s="696"/>
      <c r="F282" s="696"/>
      <c r="G282" s="696"/>
      <c r="H282" s="696"/>
      <c r="I282" s="697"/>
      <c r="J282" s="691"/>
      <c r="K282" s="691"/>
      <c r="L282" s="691"/>
      <c r="M282" s="691"/>
      <c r="N282" s="691"/>
      <c r="O282" s="691"/>
      <c r="P282" s="691"/>
      <c r="Q282" s="691"/>
      <c r="R282" s="691"/>
      <c r="S282" s="691"/>
      <c r="T282" s="691"/>
      <c r="U282" s="691"/>
      <c r="V282" s="691"/>
      <c r="W282" s="691"/>
      <c r="X282" s="691"/>
      <c r="Y282" s="691"/>
      <c r="Z282" s="145"/>
      <c r="AA282" s="702"/>
      <c r="AB282" s="139"/>
      <c r="AC282" s="139"/>
      <c r="AD282" s="707"/>
      <c r="AE282" s="708"/>
      <c r="AF282" s="708"/>
      <c r="AG282" s="708"/>
      <c r="AH282" s="708"/>
      <c r="AI282" s="709"/>
      <c r="AJ282" s="656"/>
      <c r="AK282" s="663"/>
      <c r="AL282" s="707"/>
      <c r="AM282" s="708"/>
      <c r="AN282" s="708"/>
      <c r="AO282" s="708"/>
      <c r="AP282" s="708"/>
      <c r="AQ282" s="709"/>
      <c r="AR282" s="716"/>
      <c r="AS282" s="719"/>
      <c r="AT282" s="722"/>
      <c r="AU282" s="604"/>
      <c r="AV282" s="726"/>
      <c r="AW282" s="727"/>
      <c r="AX282" s="651" t="s">
        <v>44</v>
      </c>
      <c r="AY282" s="603"/>
      <c r="AZ282" s="605"/>
      <c r="BA282" s="605"/>
      <c r="BB282" s="594"/>
      <c r="BC282" s="596"/>
      <c r="BD282" s="598"/>
      <c r="BE282" s="660"/>
      <c r="BF282" s="668"/>
      <c r="BG282" s="668"/>
      <c r="BH282" s="668"/>
      <c r="BI282" s="668"/>
      <c r="BJ282" s="676"/>
      <c r="BK282" s="671"/>
      <c r="BL282" s="660"/>
      <c r="BM282" s="668"/>
      <c r="BN282" s="676"/>
      <c r="BO282" s="660"/>
      <c r="BP282" s="676"/>
      <c r="BQ282" s="660"/>
      <c r="BR282" s="678"/>
      <c r="BS282" s="668"/>
      <c r="BT282" s="676"/>
      <c r="BU282" s="649"/>
      <c r="BV282" s="660"/>
      <c r="BW282" s="676"/>
      <c r="BX282" s="649"/>
      <c r="BY282" s="660"/>
      <c r="BZ282" s="678"/>
      <c r="CA282" s="668"/>
      <c r="CB282" s="668"/>
      <c r="CC282" s="680"/>
      <c r="CD282" s="676"/>
      <c r="CE282" s="660"/>
      <c r="CF282" s="668"/>
      <c r="CG282" s="676"/>
      <c r="CH282" s="660"/>
      <c r="CI282" s="676"/>
      <c r="CJ282" s="649"/>
      <c r="CK282" s="660"/>
      <c r="CL282" s="676"/>
      <c r="CM282" s="649"/>
      <c r="CN282" s="20"/>
    </row>
    <row r="283" spans="1:92" ht="17.25" customHeight="1" x14ac:dyDescent="0.2">
      <c r="A283" s="685"/>
      <c r="B283" s="686"/>
      <c r="C283" s="687"/>
      <c r="D283" s="695"/>
      <c r="E283" s="696"/>
      <c r="F283" s="696"/>
      <c r="G283" s="696"/>
      <c r="H283" s="696"/>
      <c r="I283" s="697"/>
      <c r="J283" s="653" t="s">
        <v>15</v>
      </c>
      <c r="K283" s="654"/>
      <c r="L283" s="654"/>
      <c r="M283" s="654"/>
      <c r="N283" s="654"/>
      <c r="O283" s="654"/>
      <c r="P283" s="654"/>
      <c r="Q283" s="654"/>
      <c r="R283" s="654"/>
      <c r="S283" s="654"/>
      <c r="T283" s="654"/>
      <c r="U283" s="654"/>
      <c r="V283" s="654"/>
      <c r="W283" s="654"/>
      <c r="X283" s="654"/>
      <c r="Y283" s="655"/>
      <c r="Z283" s="145"/>
      <c r="AA283" s="702"/>
      <c r="AB283" s="139"/>
      <c r="AC283" s="139"/>
      <c r="AD283" s="707"/>
      <c r="AE283" s="708"/>
      <c r="AF283" s="708"/>
      <c r="AG283" s="708"/>
      <c r="AH283" s="708"/>
      <c r="AI283" s="709"/>
      <c r="AJ283" s="656"/>
      <c r="AK283" s="658"/>
      <c r="AL283" s="707"/>
      <c r="AM283" s="708"/>
      <c r="AN283" s="708"/>
      <c r="AO283" s="708"/>
      <c r="AP283" s="708"/>
      <c r="AQ283" s="709"/>
      <c r="AR283" s="716"/>
      <c r="AS283" s="719"/>
      <c r="AT283" s="722"/>
      <c r="AU283" s="604"/>
      <c r="AV283" s="726"/>
      <c r="AW283" s="727"/>
      <c r="AX283" s="652"/>
      <c r="AY283" s="604"/>
      <c r="AZ283" s="606"/>
      <c r="BA283" s="606"/>
      <c r="BB283" s="601"/>
      <c r="BC283" s="602"/>
      <c r="BD283" s="600"/>
      <c r="BE283" s="660"/>
      <c r="BF283" s="660"/>
      <c r="BG283" s="660"/>
      <c r="BH283" s="660"/>
      <c r="BI283" s="660"/>
      <c r="BJ283" s="649"/>
      <c r="BK283" s="671"/>
      <c r="BL283" s="660"/>
      <c r="BM283" s="660"/>
      <c r="BN283" s="649"/>
      <c r="BO283" s="660"/>
      <c r="BP283" s="649"/>
      <c r="BQ283" s="660"/>
      <c r="BR283" s="666"/>
      <c r="BS283" s="668"/>
      <c r="BT283" s="649"/>
      <c r="BU283" s="649"/>
      <c r="BV283" s="660"/>
      <c r="BW283" s="676"/>
      <c r="BX283" s="649"/>
      <c r="BY283" s="649"/>
      <c r="BZ283" s="666"/>
      <c r="CA283" s="668"/>
      <c r="CB283" s="660"/>
      <c r="CC283" s="680"/>
      <c r="CD283" s="649"/>
      <c r="CE283" s="649"/>
      <c r="CF283" s="671" t="str">
        <f>MID(【入力シート】電気使用申込書!$O$20,1,1)</f>
        <v/>
      </c>
      <c r="CG283" s="671" t="str">
        <f>MID(【入力シート】電気使用申込書!$O$20,2,1)</f>
        <v/>
      </c>
      <c r="CH283" s="660"/>
      <c r="CI283" s="649"/>
      <c r="CJ283" s="649"/>
      <c r="CK283" s="660"/>
      <c r="CL283" s="676"/>
      <c r="CM283" s="649"/>
      <c r="CN283" s="20"/>
    </row>
    <row r="284" spans="1:92" ht="17.25" customHeight="1" x14ac:dyDescent="0.2">
      <c r="A284" s="685"/>
      <c r="B284" s="686"/>
      <c r="C284" s="687"/>
      <c r="D284" s="695"/>
      <c r="E284" s="696"/>
      <c r="F284" s="696"/>
      <c r="G284" s="696"/>
      <c r="H284" s="696"/>
      <c r="I284" s="697"/>
      <c r="J284" s="656" t="str">
        <f>IF(【入力シート】電気使用申込書!AF282="","",【入力シート】電気使用申込書!AF282)</f>
        <v/>
      </c>
      <c r="K284" s="662"/>
      <c r="L284" s="662"/>
      <c r="M284" s="662"/>
      <c r="N284" s="662"/>
      <c r="O284" s="662"/>
      <c r="P284" s="662"/>
      <c r="Q284" s="662"/>
      <c r="R284" s="662"/>
      <c r="S284" s="662"/>
      <c r="T284" s="662"/>
      <c r="U284" s="662"/>
      <c r="V284" s="662"/>
      <c r="W284" s="662"/>
      <c r="X284" s="662"/>
      <c r="Y284" s="663"/>
      <c r="Z284" s="145"/>
      <c r="AA284" s="702"/>
      <c r="AB284" s="139"/>
      <c r="AC284" s="139"/>
      <c r="AD284" s="707"/>
      <c r="AE284" s="708"/>
      <c r="AF284" s="708"/>
      <c r="AG284" s="708"/>
      <c r="AH284" s="708"/>
      <c r="AI284" s="709"/>
      <c r="AJ284" s="656"/>
      <c r="AK284" s="658"/>
      <c r="AL284" s="707"/>
      <c r="AM284" s="708"/>
      <c r="AN284" s="708"/>
      <c r="AO284" s="708"/>
      <c r="AP284" s="708"/>
      <c r="AQ284" s="709"/>
      <c r="AR284" s="716"/>
      <c r="AS284" s="719"/>
      <c r="AT284" s="722"/>
      <c r="AU284" s="604"/>
      <c r="AV284" s="726"/>
      <c r="AW284" s="727"/>
      <c r="AX284" s="651" t="s">
        <v>45</v>
      </c>
      <c r="AY284" s="603"/>
      <c r="AZ284" s="605"/>
      <c r="BA284" s="605"/>
      <c r="BB284" s="594"/>
      <c r="BC284" s="596"/>
      <c r="BD284" s="598"/>
      <c r="BE284" s="660"/>
      <c r="BF284" s="660"/>
      <c r="BG284" s="660"/>
      <c r="BH284" s="660"/>
      <c r="BI284" s="660"/>
      <c r="BJ284" s="649"/>
      <c r="BK284" s="671"/>
      <c r="BL284" s="660"/>
      <c r="BM284" s="660"/>
      <c r="BN284" s="649"/>
      <c r="BO284" s="660"/>
      <c r="BP284" s="649"/>
      <c r="BQ284" s="660"/>
      <c r="BR284" s="666"/>
      <c r="BS284" s="668"/>
      <c r="BT284" s="649"/>
      <c r="BU284" s="649"/>
      <c r="BV284" s="660"/>
      <c r="BW284" s="676"/>
      <c r="BX284" s="649"/>
      <c r="BY284" s="649"/>
      <c r="BZ284" s="666"/>
      <c r="CA284" s="668"/>
      <c r="CB284" s="660"/>
      <c r="CC284" s="680"/>
      <c r="CD284" s="649"/>
      <c r="CE284" s="649"/>
      <c r="CF284" s="671"/>
      <c r="CG284" s="671"/>
      <c r="CH284" s="660"/>
      <c r="CI284" s="649"/>
      <c r="CJ284" s="649"/>
      <c r="CK284" s="660"/>
      <c r="CL284" s="676"/>
      <c r="CM284" s="649"/>
      <c r="CN284" s="20"/>
    </row>
    <row r="285" spans="1:92" ht="17.25" customHeight="1" x14ac:dyDescent="0.2">
      <c r="A285" s="688"/>
      <c r="B285" s="689"/>
      <c r="C285" s="690"/>
      <c r="D285" s="698"/>
      <c r="E285" s="699"/>
      <c r="F285" s="699"/>
      <c r="G285" s="699"/>
      <c r="H285" s="699"/>
      <c r="I285" s="700"/>
      <c r="J285" s="657"/>
      <c r="K285" s="664"/>
      <c r="L285" s="664"/>
      <c r="M285" s="664"/>
      <c r="N285" s="664"/>
      <c r="O285" s="664"/>
      <c r="P285" s="664"/>
      <c r="Q285" s="664"/>
      <c r="R285" s="664"/>
      <c r="S285" s="664"/>
      <c r="T285" s="664"/>
      <c r="U285" s="664"/>
      <c r="V285" s="664"/>
      <c r="W285" s="664"/>
      <c r="X285" s="664"/>
      <c r="Y285" s="665"/>
      <c r="Z285" s="147"/>
      <c r="AA285" s="703"/>
      <c r="AB285" s="62"/>
      <c r="AC285" s="62"/>
      <c r="AD285" s="710"/>
      <c r="AE285" s="711"/>
      <c r="AF285" s="711"/>
      <c r="AG285" s="711"/>
      <c r="AH285" s="711"/>
      <c r="AI285" s="712"/>
      <c r="AJ285" s="657"/>
      <c r="AK285" s="659"/>
      <c r="AL285" s="710"/>
      <c r="AM285" s="711"/>
      <c r="AN285" s="711"/>
      <c r="AO285" s="711"/>
      <c r="AP285" s="711"/>
      <c r="AQ285" s="712"/>
      <c r="AR285" s="717"/>
      <c r="AS285" s="720"/>
      <c r="AT285" s="723"/>
      <c r="AU285" s="728"/>
      <c r="AV285" s="729"/>
      <c r="AW285" s="730"/>
      <c r="AX285" s="652"/>
      <c r="AY285" s="604"/>
      <c r="AZ285" s="606"/>
      <c r="BA285" s="606"/>
      <c r="BB285" s="601"/>
      <c r="BC285" s="602"/>
      <c r="BD285" s="600"/>
      <c r="BE285" s="661"/>
      <c r="BF285" s="661"/>
      <c r="BG285" s="661"/>
      <c r="BH285" s="661"/>
      <c r="BI285" s="661"/>
      <c r="BJ285" s="650"/>
      <c r="BK285" s="672"/>
      <c r="BL285" s="661"/>
      <c r="BM285" s="661"/>
      <c r="BN285" s="650"/>
      <c r="BO285" s="661"/>
      <c r="BP285" s="650"/>
      <c r="BQ285" s="661"/>
      <c r="BR285" s="667"/>
      <c r="BS285" s="669"/>
      <c r="BT285" s="650"/>
      <c r="BU285" s="650"/>
      <c r="BV285" s="661"/>
      <c r="BW285" s="679"/>
      <c r="BX285" s="650"/>
      <c r="BY285" s="650"/>
      <c r="BZ285" s="667"/>
      <c r="CA285" s="669"/>
      <c r="CB285" s="661"/>
      <c r="CC285" s="681"/>
      <c r="CD285" s="650"/>
      <c r="CE285" s="650"/>
      <c r="CF285" s="672"/>
      <c r="CG285" s="672"/>
      <c r="CH285" s="661"/>
      <c r="CI285" s="650"/>
      <c r="CJ285" s="650"/>
      <c r="CK285" s="661"/>
      <c r="CL285" s="679"/>
      <c r="CM285" s="650"/>
      <c r="CN285" s="20"/>
    </row>
    <row r="286" spans="1:92" ht="17.25" customHeight="1" x14ac:dyDescent="0.2">
      <c r="A286" s="682">
        <v>45</v>
      </c>
      <c r="B286" s="683"/>
      <c r="C286" s="684"/>
      <c r="D286" s="692">
        <f>【入力シート】電気使用申込書!D288</f>
        <v>0</v>
      </c>
      <c r="E286" s="693"/>
      <c r="F286" s="693"/>
      <c r="G286" s="693"/>
      <c r="H286" s="693"/>
      <c r="I286" s="694"/>
      <c r="J286" s="691" t="str">
        <f>IF(【入力シート】電気使用申込書!P288="","",【入力シート】電気使用申込書!P288)</f>
        <v/>
      </c>
      <c r="K286" s="691"/>
      <c r="L286" s="691"/>
      <c r="M286" s="691"/>
      <c r="N286" s="691"/>
      <c r="O286" s="691"/>
      <c r="P286" s="691"/>
      <c r="Q286" s="691"/>
      <c r="R286" s="691"/>
      <c r="S286" s="691"/>
      <c r="T286" s="691"/>
      <c r="U286" s="691"/>
      <c r="V286" s="691"/>
      <c r="W286" s="691"/>
      <c r="X286" s="691"/>
      <c r="Y286" s="691"/>
      <c r="Z286" s="143" t="str">
        <f>IF(【入力シート】電気使用申込書!AV288="","",【入力シート】電気使用申込書!AV288)</f>
        <v/>
      </c>
      <c r="AA286" s="701"/>
      <c r="AB286" s="80" t="str">
        <f>【入力シート】電気使用申込書!AX288</f>
        <v>ｋＶＡ</v>
      </c>
      <c r="AC286" s="80"/>
      <c r="AD286" s="704" t="str">
        <f>IF(AD280="","",AD280)</f>
        <v/>
      </c>
      <c r="AE286" s="705"/>
      <c r="AF286" s="705"/>
      <c r="AG286" s="705"/>
      <c r="AH286" s="705"/>
      <c r="AI286" s="706"/>
      <c r="AJ286" s="713"/>
      <c r="AK286" s="714"/>
      <c r="AL286" s="704" t="str">
        <f>IF(AL280="","",AL280)</f>
        <v/>
      </c>
      <c r="AM286" s="705"/>
      <c r="AN286" s="705"/>
      <c r="AO286" s="705"/>
      <c r="AP286" s="705"/>
      <c r="AQ286" s="706"/>
      <c r="AR286" s="715" t="str">
        <f>IF(【入力シート】電気使用申込書!X20="","",IF(【入力シート】電気使用申込書!$X$20="単相３線式",2,1))</f>
        <v/>
      </c>
      <c r="AS286" s="718"/>
      <c r="AT286" s="721"/>
      <c r="AU286" s="603"/>
      <c r="AV286" s="724"/>
      <c r="AW286" s="725"/>
      <c r="AX286" s="731" t="s">
        <v>43</v>
      </c>
      <c r="AY286" s="603"/>
      <c r="AZ286" s="605"/>
      <c r="BA286" s="605"/>
      <c r="BB286" s="594"/>
      <c r="BC286" s="596"/>
      <c r="BD286" s="598"/>
      <c r="BE286" s="660"/>
      <c r="BF286" s="668"/>
      <c r="BG286" s="668"/>
      <c r="BH286" s="668"/>
      <c r="BI286" s="668"/>
      <c r="BJ286" s="676"/>
      <c r="BK286" s="670" t="str">
        <f>AR286</f>
        <v/>
      </c>
      <c r="BL286" s="673"/>
      <c r="BM286" s="674"/>
      <c r="BN286" s="675"/>
      <c r="BO286" s="660"/>
      <c r="BP286" s="676"/>
      <c r="BQ286" s="673"/>
      <c r="BR286" s="677"/>
      <c r="BS286" s="674"/>
      <c r="BT286" s="675"/>
      <c r="BU286" s="648"/>
      <c r="BV286" s="673"/>
      <c r="BW286" s="675"/>
      <c r="BX286" s="648"/>
      <c r="BY286" s="660"/>
      <c r="BZ286" s="678"/>
      <c r="CA286" s="668"/>
      <c r="CB286" s="668"/>
      <c r="CC286" s="680"/>
      <c r="CD286" s="676"/>
      <c r="CE286" s="660"/>
      <c r="CF286" s="668"/>
      <c r="CG286" s="676"/>
      <c r="CH286" s="673"/>
      <c r="CI286" s="675"/>
      <c r="CJ286" s="648"/>
      <c r="CK286" s="673"/>
      <c r="CL286" s="675"/>
      <c r="CM286" s="648"/>
      <c r="CN286" s="20"/>
    </row>
    <row r="287" spans="1:92" ht="17.25" customHeight="1" x14ac:dyDescent="0.2">
      <c r="A287" s="685"/>
      <c r="B287" s="686"/>
      <c r="C287" s="687"/>
      <c r="D287" s="695"/>
      <c r="E287" s="696"/>
      <c r="F287" s="696"/>
      <c r="G287" s="696"/>
      <c r="H287" s="696"/>
      <c r="I287" s="697"/>
      <c r="J287" s="691"/>
      <c r="K287" s="691"/>
      <c r="L287" s="691"/>
      <c r="M287" s="691"/>
      <c r="N287" s="691"/>
      <c r="O287" s="691"/>
      <c r="P287" s="691"/>
      <c r="Q287" s="691"/>
      <c r="R287" s="691"/>
      <c r="S287" s="691"/>
      <c r="T287" s="691"/>
      <c r="U287" s="691"/>
      <c r="V287" s="691"/>
      <c r="W287" s="691"/>
      <c r="X287" s="691"/>
      <c r="Y287" s="691"/>
      <c r="Z287" s="145"/>
      <c r="AA287" s="702"/>
      <c r="AB287" s="139"/>
      <c r="AC287" s="139"/>
      <c r="AD287" s="707"/>
      <c r="AE287" s="708"/>
      <c r="AF287" s="708"/>
      <c r="AG287" s="708"/>
      <c r="AH287" s="708"/>
      <c r="AI287" s="709"/>
      <c r="AJ287" s="656"/>
      <c r="AK287" s="663"/>
      <c r="AL287" s="707"/>
      <c r="AM287" s="708"/>
      <c r="AN287" s="708"/>
      <c r="AO287" s="708"/>
      <c r="AP287" s="708"/>
      <c r="AQ287" s="709"/>
      <c r="AR287" s="716"/>
      <c r="AS287" s="719"/>
      <c r="AT287" s="722"/>
      <c r="AU287" s="604"/>
      <c r="AV287" s="726"/>
      <c r="AW287" s="727"/>
      <c r="AX287" s="652"/>
      <c r="AY287" s="604"/>
      <c r="AZ287" s="606"/>
      <c r="BA287" s="606"/>
      <c r="BB287" s="601"/>
      <c r="BC287" s="602"/>
      <c r="BD287" s="600"/>
      <c r="BE287" s="660"/>
      <c r="BF287" s="668"/>
      <c r="BG287" s="668"/>
      <c r="BH287" s="668"/>
      <c r="BI287" s="668"/>
      <c r="BJ287" s="676"/>
      <c r="BK287" s="671"/>
      <c r="BL287" s="660"/>
      <c r="BM287" s="668"/>
      <c r="BN287" s="676"/>
      <c r="BO287" s="660"/>
      <c r="BP287" s="676"/>
      <c r="BQ287" s="660"/>
      <c r="BR287" s="678"/>
      <c r="BS287" s="668"/>
      <c r="BT287" s="676"/>
      <c r="BU287" s="649"/>
      <c r="BV287" s="660"/>
      <c r="BW287" s="676"/>
      <c r="BX287" s="649"/>
      <c r="BY287" s="660"/>
      <c r="BZ287" s="678"/>
      <c r="CA287" s="668"/>
      <c r="CB287" s="668"/>
      <c r="CC287" s="680"/>
      <c r="CD287" s="676"/>
      <c r="CE287" s="660"/>
      <c r="CF287" s="668"/>
      <c r="CG287" s="676"/>
      <c r="CH287" s="660"/>
      <c r="CI287" s="676"/>
      <c r="CJ287" s="649"/>
      <c r="CK287" s="660"/>
      <c r="CL287" s="676"/>
      <c r="CM287" s="649"/>
      <c r="CN287" s="20"/>
    </row>
    <row r="288" spans="1:92" ht="17.25" customHeight="1" x14ac:dyDescent="0.2">
      <c r="A288" s="685"/>
      <c r="B288" s="686"/>
      <c r="C288" s="687"/>
      <c r="D288" s="695"/>
      <c r="E288" s="696"/>
      <c r="F288" s="696"/>
      <c r="G288" s="696"/>
      <c r="H288" s="696"/>
      <c r="I288" s="697"/>
      <c r="J288" s="691"/>
      <c r="K288" s="691"/>
      <c r="L288" s="691"/>
      <c r="M288" s="691"/>
      <c r="N288" s="691"/>
      <c r="O288" s="691"/>
      <c r="P288" s="691"/>
      <c r="Q288" s="691"/>
      <c r="R288" s="691"/>
      <c r="S288" s="691"/>
      <c r="T288" s="691"/>
      <c r="U288" s="691"/>
      <c r="V288" s="691"/>
      <c r="W288" s="691"/>
      <c r="X288" s="691"/>
      <c r="Y288" s="691"/>
      <c r="Z288" s="145"/>
      <c r="AA288" s="702"/>
      <c r="AB288" s="139"/>
      <c r="AC288" s="139"/>
      <c r="AD288" s="707"/>
      <c r="AE288" s="708"/>
      <c r="AF288" s="708"/>
      <c r="AG288" s="708"/>
      <c r="AH288" s="708"/>
      <c r="AI288" s="709"/>
      <c r="AJ288" s="656"/>
      <c r="AK288" s="663"/>
      <c r="AL288" s="707"/>
      <c r="AM288" s="708"/>
      <c r="AN288" s="708"/>
      <c r="AO288" s="708"/>
      <c r="AP288" s="708"/>
      <c r="AQ288" s="709"/>
      <c r="AR288" s="716"/>
      <c r="AS288" s="719"/>
      <c r="AT288" s="722"/>
      <c r="AU288" s="604"/>
      <c r="AV288" s="726"/>
      <c r="AW288" s="727"/>
      <c r="AX288" s="651" t="s">
        <v>44</v>
      </c>
      <c r="AY288" s="603"/>
      <c r="AZ288" s="605"/>
      <c r="BA288" s="605"/>
      <c r="BB288" s="594"/>
      <c r="BC288" s="596"/>
      <c r="BD288" s="598"/>
      <c r="BE288" s="660"/>
      <c r="BF288" s="668"/>
      <c r="BG288" s="668"/>
      <c r="BH288" s="668"/>
      <c r="BI288" s="668"/>
      <c r="BJ288" s="676"/>
      <c r="BK288" s="671"/>
      <c r="BL288" s="660"/>
      <c r="BM288" s="668"/>
      <c r="BN288" s="676"/>
      <c r="BO288" s="660"/>
      <c r="BP288" s="676"/>
      <c r="BQ288" s="660"/>
      <c r="BR288" s="678"/>
      <c r="BS288" s="668"/>
      <c r="BT288" s="676"/>
      <c r="BU288" s="649"/>
      <c r="BV288" s="660"/>
      <c r="BW288" s="676"/>
      <c r="BX288" s="649"/>
      <c r="BY288" s="660"/>
      <c r="BZ288" s="678"/>
      <c r="CA288" s="668"/>
      <c r="CB288" s="668"/>
      <c r="CC288" s="680"/>
      <c r="CD288" s="676"/>
      <c r="CE288" s="660"/>
      <c r="CF288" s="668"/>
      <c r="CG288" s="676"/>
      <c r="CH288" s="660"/>
      <c r="CI288" s="676"/>
      <c r="CJ288" s="649"/>
      <c r="CK288" s="660"/>
      <c r="CL288" s="676"/>
      <c r="CM288" s="649"/>
      <c r="CN288" s="20"/>
    </row>
    <row r="289" spans="1:92" ht="17.25" customHeight="1" x14ac:dyDescent="0.2">
      <c r="A289" s="685"/>
      <c r="B289" s="686"/>
      <c r="C289" s="687"/>
      <c r="D289" s="695"/>
      <c r="E289" s="696"/>
      <c r="F289" s="696"/>
      <c r="G289" s="696"/>
      <c r="H289" s="696"/>
      <c r="I289" s="697"/>
      <c r="J289" s="653" t="s">
        <v>15</v>
      </c>
      <c r="K289" s="654"/>
      <c r="L289" s="654"/>
      <c r="M289" s="654"/>
      <c r="N289" s="654"/>
      <c r="O289" s="654"/>
      <c r="P289" s="654"/>
      <c r="Q289" s="654"/>
      <c r="R289" s="654"/>
      <c r="S289" s="654"/>
      <c r="T289" s="654"/>
      <c r="U289" s="654"/>
      <c r="V289" s="654"/>
      <c r="W289" s="654"/>
      <c r="X289" s="654"/>
      <c r="Y289" s="655"/>
      <c r="Z289" s="145"/>
      <c r="AA289" s="702"/>
      <c r="AB289" s="139"/>
      <c r="AC289" s="139"/>
      <c r="AD289" s="707"/>
      <c r="AE289" s="708"/>
      <c r="AF289" s="708"/>
      <c r="AG289" s="708"/>
      <c r="AH289" s="708"/>
      <c r="AI289" s="709"/>
      <c r="AJ289" s="656"/>
      <c r="AK289" s="658"/>
      <c r="AL289" s="707"/>
      <c r="AM289" s="708"/>
      <c r="AN289" s="708"/>
      <c r="AO289" s="708"/>
      <c r="AP289" s="708"/>
      <c r="AQ289" s="709"/>
      <c r="AR289" s="716"/>
      <c r="AS289" s="719"/>
      <c r="AT289" s="722"/>
      <c r="AU289" s="604"/>
      <c r="AV289" s="726"/>
      <c r="AW289" s="727"/>
      <c r="AX289" s="652"/>
      <c r="AY289" s="604"/>
      <c r="AZ289" s="606"/>
      <c r="BA289" s="606"/>
      <c r="BB289" s="601"/>
      <c r="BC289" s="602"/>
      <c r="BD289" s="600"/>
      <c r="BE289" s="660"/>
      <c r="BF289" s="660"/>
      <c r="BG289" s="660"/>
      <c r="BH289" s="660"/>
      <c r="BI289" s="660"/>
      <c r="BJ289" s="649"/>
      <c r="BK289" s="671"/>
      <c r="BL289" s="660"/>
      <c r="BM289" s="660"/>
      <c r="BN289" s="649"/>
      <c r="BO289" s="660"/>
      <c r="BP289" s="649"/>
      <c r="BQ289" s="660"/>
      <c r="BR289" s="666"/>
      <c r="BS289" s="668"/>
      <c r="BT289" s="649"/>
      <c r="BU289" s="649"/>
      <c r="BV289" s="660"/>
      <c r="BW289" s="676"/>
      <c r="BX289" s="649"/>
      <c r="BY289" s="649"/>
      <c r="BZ289" s="666"/>
      <c r="CA289" s="668"/>
      <c r="CB289" s="660"/>
      <c r="CC289" s="680"/>
      <c r="CD289" s="649"/>
      <c r="CE289" s="649"/>
      <c r="CF289" s="671" t="str">
        <f>MID(【入力シート】電気使用申込書!$O$20,1,1)</f>
        <v/>
      </c>
      <c r="CG289" s="671" t="str">
        <f>MID(【入力シート】電気使用申込書!$O$20,2,1)</f>
        <v/>
      </c>
      <c r="CH289" s="660"/>
      <c r="CI289" s="649"/>
      <c r="CJ289" s="649"/>
      <c r="CK289" s="660"/>
      <c r="CL289" s="676"/>
      <c r="CM289" s="649"/>
      <c r="CN289" s="20"/>
    </row>
    <row r="290" spans="1:92" ht="17.25" customHeight="1" x14ac:dyDescent="0.2">
      <c r="A290" s="685"/>
      <c r="B290" s="686"/>
      <c r="C290" s="687"/>
      <c r="D290" s="695"/>
      <c r="E290" s="696"/>
      <c r="F290" s="696"/>
      <c r="G290" s="696"/>
      <c r="H290" s="696"/>
      <c r="I290" s="697"/>
      <c r="J290" s="656" t="str">
        <f>IF(【入力シート】電気使用申込書!AF288="","",【入力シート】電気使用申込書!AF288)</f>
        <v/>
      </c>
      <c r="K290" s="662"/>
      <c r="L290" s="662"/>
      <c r="M290" s="662"/>
      <c r="N290" s="662"/>
      <c r="O290" s="662"/>
      <c r="P290" s="662"/>
      <c r="Q290" s="662"/>
      <c r="R290" s="662"/>
      <c r="S290" s="662"/>
      <c r="T290" s="662"/>
      <c r="U290" s="662"/>
      <c r="V290" s="662"/>
      <c r="W290" s="662"/>
      <c r="X290" s="662"/>
      <c r="Y290" s="663"/>
      <c r="Z290" s="145"/>
      <c r="AA290" s="702"/>
      <c r="AB290" s="139"/>
      <c r="AC290" s="139"/>
      <c r="AD290" s="707"/>
      <c r="AE290" s="708"/>
      <c r="AF290" s="708"/>
      <c r="AG290" s="708"/>
      <c r="AH290" s="708"/>
      <c r="AI290" s="709"/>
      <c r="AJ290" s="656"/>
      <c r="AK290" s="658"/>
      <c r="AL290" s="707"/>
      <c r="AM290" s="708"/>
      <c r="AN290" s="708"/>
      <c r="AO290" s="708"/>
      <c r="AP290" s="708"/>
      <c r="AQ290" s="709"/>
      <c r="AR290" s="716"/>
      <c r="AS290" s="719"/>
      <c r="AT290" s="722"/>
      <c r="AU290" s="604"/>
      <c r="AV290" s="726"/>
      <c r="AW290" s="727"/>
      <c r="AX290" s="651" t="s">
        <v>45</v>
      </c>
      <c r="AY290" s="603"/>
      <c r="AZ290" s="605"/>
      <c r="BA290" s="605"/>
      <c r="BB290" s="594"/>
      <c r="BC290" s="596"/>
      <c r="BD290" s="598"/>
      <c r="BE290" s="660"/>
      <c r="BF290" s="660"/>
      <c r="BG290" s="660"/>
      <c r="BH290" s="660"/>
      <c r="BI290" s="660"/>
      <c r="BJ290" s="649"/>
      <c r="BK290" s="671"/>
      <c r="BL290" s="660"/>
      <c r="BM290" s="660"/>
      <c r="BN290" s="649"/>
      <c r="BO290" s="660"/>
      <c r="BP290" s="649"/>
      <c r="BQ290" s="660"/>
      <c r="BR290" s="666"/>
      <c r="BS290" s="668"/>
      <c r="BT290" s="649"/>
      <c r="BU290" s="649"/>
      <c r="BV290" s="660"/>
      <c r="BW290" s="676"/>
      <c r="BX290" s="649"/>
      <c r="BY290" s="649"/>
      <c r="BZ290" s="666"/>
      <c r="CA290" s="668"/>
      <c r="CB290" s="660"/>
      <c r="CC290" s="680"/>
      <c r="CD290" s="649"/>
      <c r="CE290" s="649"/>
      <c r="CF290" s="671"/>
      <c r="CG290" s="671"/>
      <c r="CH290" s="660"/>
      <c r="CI290" s="649"/>
      <c r="CJ290" s="649"/>
      <c r="CK290" s="660"/>
      <c r="CL290" s="676"/>
      <c r="CM290" s="649"/>
      <c r="CN290" s="20"/>
    </row>
    <row r="291" spans="1:92" ht="17.25" customHeight="1" x14ac:dyDescent="0.2">
      <c r="A291" s="688"/>
      <c r="B291" s="689"/>
      <c r="C291" s="690"/>
      <c r="D291" s="698"/>
      <c r="E291" s="699"/>
      <c r="F291" s="699"/>
      <c r="G291" s="699"/>
      <c r="H291" s="699"/>
      <c r="I291" s="700"/>
      <c r="J291" s="657"/>
      <c r="K291" s="664"/>
      <c r="L291" s="664"/>
      <c r="M291" s="664"/>
      <c r="N291" s="664"/>
      <c r="O291" s="664"/>
      <c r="P291" s="664"/>
      <c r="Q291" s="664"/>
      <c r="R291" s="664"/>
      <c r="S291" s="664"/>
      <c r="T291" s="664"/>
      <c r="U291" s="664"/>
      <c r="V291" s="664"/>
      <c r="W291" s="664"/>
      <c r="X291" s="664"/>
      <c r="Y291" s="665"/>
      <c r="Z291" s="147"/>
      <c r="AA291" s="703"/>
      <c r="AB291" s="62"/>
      <c r="AC291" s="62"/>
      <c r="AD291" s="710"/>
      <c r="AE291" s="711"/>
      <c r="AF291" s="711"/>
      <c r="AG291" s="711"/>
      <c r="AH291" s="711"/>
      <c r="AI291" s="712"/>
      <c r="AJ291" s="657"/>
      <c r="AK291" s="659"/>
      <c r="AL291" s="710"/>
      <c r="AM291" s="711"/>
      <c r="AN291" s="711"/>
      <c r="AO291" s="711"/>
      <c r="AP291" s="711"/>
      <c r="AQ291" s="712"/>
      <c r="AR291" s="717"/>
      <c r="AS291" s="720"/>
      <c r="AT291" s="723"/>
      <c r="AU291" s="728"/>
      <c r="AV291" s="729"/>
      <c r="AW291" s="730"/>
      <c r="AX291" s="652"/>
      <c r="AY291" s="604"/>
      <c r="AZ291" s="606"/>
      <c r="BA291" s="606"/>
      <c r="BB291" s="601"/>
      <c r="BC291" s="602"/>
      <c r="BD291" s="600"/>
      <c r="BE291" s="661"/>
      <c r="BF291" s="661"/>
      <c r="BG291" s="661"/>
      <c r="BH291" s="661"/>
      <c r="BI291" s="661"/>
      <c r="BJ291" s="650"/>
      <c r="BK291" s="672"/>
      <c r="BL291" s="661"/>
      <c r="BM291" s="661"/>
      <c r="BN291" s="650"/>
      <c r="BO291" s="661"/>
      <c r="BP291" s="650"/>
      <c r="BQ291" s="661"/>
      <c r="BR291" s="667"/>
      <c r="BS291" s="669"/>
      <c r="BT291" s="650"/>
      <c r="BU291" s="650"/>
      <c r="BV291" s="661"/>
      <c r="BW291" s="679"/>
      <c r="BX291" s="650"/>
      <c r="BY291" s="650"/>
      <c r="BZ291" s="667"/>
      <c r="CA291" s="669"/>
      <c r="CB291" s="661"/>
      <c r="CC291" s="681"/>
      <c r="CD291" s="650"/>
      <c r="CE291" s="650"/>
      <c r="CF291" s="672"/>
      <c r="CG291" s="672"/>
      <c r="CH291" s="661"/>
      <c r="CI291" s="650"/>
      <c r="CJ291" s="650"/>
      <c r="CK291" s="661"/>
      <c r="CL291" s="679"/>
      <c r="CM291" s="650"/>
      <c r="CN291" s="20"/>
    </row>
    <row r="292" spans="1:92" ht="17.25" customHeight="1" x14ac:dyDescent="0.2">
      <c r="A292" s="682">
        <v>46</v>
      </c>
      <c r="B292" s="683"/>
      <c r="C292" s="684"/>
      <c r="D292" s="692">
        <f>【入力シート】電気使用申込書!D294</f>
        <v>0</v>
      </c>
      <c r="E292" s="693"/>
      <c r="F292" s="693"/>
      <c r="G292" s="693"/>
      <c r="H292" s="693"/>
      <c r="I292" s="694"/>
      <c r="J292" s="691" t="str">
        <f>IF(【入力シート】電気使用申込書!P294="","",【入力シート】電気使用申込書!P294)</f>
        <v/>
      </c>
      <c r="K292" s="691"/>
      <c r="L292" s="691"/>
      <c r="M292" s="691"/>
      <c r="N292" s="691"/>
      <c r="O292" s="691"/>
      <c r="P292" s="691"/>
      <c r="Q292" s="691"/>
      <c r="R292" s="691"/>
      <c r="S292" s="691"/>
      <c r="T292" s="691"/>
      <c r="U292" s="691"/>
      <c r="V292" s="691"/>
      <c r="W292" s="691"/>
      <c r="X292" s="691"/>
      <c r="Y292" s="691"/>
      <c r="Z292" s="143" t="str">
        <f>IF(【入力シート】電気使用申込書!AV294="","",【入力シート】電気使用申込書!AV294)</f>
        <v/>
      </c>
      <c r="AA292" s="701"/>
      <c r="AB292" s="80" t="str">
        <f>【入力シート】電気使用申込書!AX294</f>
        <v>ｋＶＡ</v>
      </c>
      <c r="AC292" s="80"/>
      <c r="AD292" s="704" t="str">
        <f>IF(AD286="","",AD286)</f>
        <v/>
      </c>
      <c r="AE292" s="705"/>
      <c r="AF292" s="705"/>
      <c r="AG292" s="705"/>
      <c r="AH292" s="705"/>
      <c r="AI292" s="706"/>
      <c r="AJ292" s="713"/>
      <c r="AK292" s="714"/>
      <c r="AL292" s="704" t="str">
        <f>IF(AL286="","",AL286)</f>
        <v/>
      </c>
      <c r="AM292" s="705"/>
      <c r="AN292" s="705"/>
      <c r="AO292" s="705"/>
      <c r="AP292" s="705"/>
      <c r="AQ292" s="706"/>
      <c r="AR292" s="715" t="str">
        <f>IF(【入力シート】電気使用申込書!X20="","",IF(【入力シート】電気使用申込書!$X$20="単相３線式",2,1))</f>
        <v/>
      </c>
      <c r="AS292" s="718"/>
      <c r="AT292" s="721"/>
      <c r="AU292" s="603"/>
      <c r="AV292" s="724"/>
      <c r="AW292" s="725"/>
      <c r="AX292" s="731" t="s">
        <v>43</v>
      </c>
      <c r="AY292" s="603"/>
      <c r="AZ292" s="605"/>
      <c r="BA292" s="605"/>
      <c r="BB292" s="594"/>
      <c r="BC292" s="596"/>
      <c r="BD292" s="598"/>
      <c r="BE292" s="660"/>
      <c r="BF292" s="668"/>
      <c r="BG292" s="668"/>
      <c r="BH292" s="668"/>
      <c r="BI292" s="668"/>
      <c r="BJ292" s="676"/>
      <c r="BK292" s="670" t="str">
        <f>AR292</f>
        <v/>
      </c>
      <c r="BL292" s="673"/>
      <c r="BM292" s="674"/>
      <c r="BN292" s="675"/>
      <c r="BO292" s="660"/>
      <c r="BP292" s="676"/>
      <c r="BQ292" s="673"/>
      <c r="BR292" s="677"/>
      <c r="BS292" s="674"/>
      <c r="BT292" s="675"/>
      <c r="BU292" s="648"/>
      <c r="BV292" s="673"/>
      <c r="BW292" s="675"/>
      <c r="BX292" s="648"/>
      <c r="BY292" s="660"/>
      <c r="BZ292" s="678"/>
      <c r="CA292" s="668"/>
      <c r="CB292" s="668"/>
      <c r="CC292" s="680"/>
      <c r="CD292" s="676"/>
      <c r="CE292" s="660"/>
      <c r="CF292" s="668"/>
      <c r="CG292" s="676"/>
      <c r="CH292" s="673"/>
      <c r="CI292" s="675"/>
      <c r="CJ292" s="648"/>
      <c r="CK292" s="673"/>
      <c r="CL292" s="675"/>
      <c r="CM292" s="648"/>
      <c r="CN292" s="20"/>
    </row>
    <row r="293" spans="1:92" ht="17.25" customHeight="1" x14ac:dyDescent="0.2">
      <c r="A293" s="685"/>
      <c r="B293" s="686"/>
      <c r="C293" s="687"/>
      <c r="D293" s="695"/>
      <c r="E293" s="696"/>
      <c r="F293" s="696"/>
      <c r="G293" s="696"/>
      <c r="H293" s="696"/>
      <c r="I293" s="697"/>
      <c r="J293" s="691"/>
      <c r="K293" s="691"/>
      <c r="L293" s="691"/>
      <c r="M293" s="691"/>
      <c r="N293" s="691"/>
      <c r="O293" s="691"/>
      <c r="P293" s="691"/>
      <c r="Q293" s="691"/>
      <c r="R293" s="691"/>
      <c r="S293" s="691"/>
      <c r="T293" s="691"/>
      <c r="U293" s="691"/>
      <c r="V293" s="691"/>
      <c r="W293" s="691"/>
      <c r="X293" s="691"/>
      <c r="Y293" s="691"/>
      <c r="Z293" s="145"/>
      <c r="AA293" s="702"/>
      <c r="AB293" s="139"/>
      <c r="AC293" s="139"/>
      <c r="AD293" s="707"/>
      <c r="AE293" s="708"/>
      <c r="AF293" s="708"/>
      <c r="AG293" s="708"/>
      <c r="AH293" s="708"/>
      <c r="AI293" s="709"/>
      <c r="AJ293" s="656"/>
      <c r="AK293" s="663"/>
      <c r="AL293" s="707"/>
      <c r="AM293" s="708"/>
      <c r="AN293" s="708"/>
      <c r="AO293" s="708"/>
      <c r="AP293" s="708"/>
      <c r="AQ293" s="709"/>
      <c r="AR293" s="716"/>
      <c r="AS293" s="719"/>
      <c r="AT293" s="722"/>
      <c r="AU293" s="604"/>
      <c r="AV293" s="726"/>
      <c r="AW293" s="727"/>
      <c r="AX293" s="652"/>
      <c r="AY293" s="604"/>
      <c r="AZ293" s="606"/>
      <c r="BA293" s="606"/>
      <c r="BB293" s="601"/>
      <c r="BC293" s="602"/>
      <c r="BD293" s="600"/>
      <c r="BE293" s="660"/>
      <c r="BF293" s="668"/>
      <c r="BG293" s="668"/>
      <c r="BH293" s="668"/>
      <c r="BI293" s="668"/>
      <c r="BJ293" s="676"/>
      <c r="BK293" s="671"/>
      <c r="BL293" s="660"/>
      <c r="BM293" s="668"/>
      <c r="BN293" s="676"/>
      <c r="BO293" s="660"/>
      <c r="BP293" s="676"/>
      <c r="BQ293" s="660"/>
      <c r="BR293" s="678"/>
      <c r="BS293" s="668"/>
      <c r="BT293" s="676"/>
      <c r="BU293" s="649"/>
      <c r="BV293" s="660"/>
      <c r="BW293" s="676"/>
      <c r="BX293" s="649"/>
      <c r="BY293" s="660"/>
      <c r="BZ293" s="678"/>
      <c r="CA293" s="668"/>
      <c r="CB293" s="668"/>
      <c r="CC293" s="680"/>
      <c r="CD293" s="676"/>
      <c r="CE293" s="660"/>
      <c r="CF293" s="668"/>
      <c r="CG293" s="676"/>
      <c r="CH293" s="660"/>
      <c r="CI293" s="676"/>
      <c r="CJ293" s="649"/>
      <c r="CK293" s="660"/>
      <c r="CL293" s="676"/>
      <c r="CM293" s="649"/>
      <c r="CN293" s="20"/>
    </row>
    <row r="294" spans="1:92" ht="17.25" customHeight="1" x14ac:dyDescent="0.2">
      <c r="A294" s="685"/>
      <c r="B294" s="686"/>
      <c r="C294" s="687"/>
      <c r="D294" s="695"/>
      <c r="E294" s="696"/>
      <c r="F294" s="696"/>
      <c r="G294" s="696"/>
      <c r="H294" s="696"/>
      <c r="I294" s="697"/>
      <c r="J294" s="691"/>
      <c r="K294" s="691"/>
      <c r="L294" s="691"/>
      <c r="M294" s="691"/>
      <c r="N294" s="691"/>
      <c r="O294" s="691"/>
      <c r="P294" s="691"/>
      <c r="Q294" s="691"/>
      <c r="R294" s="691"/>
      <c r="S294" s="691"/>
      <c r="T294" s="691"/>
      <c r="U294" s="691"/>
      <c r="V294" s="691"/>
      <c r="W294" s="691"/>
      <c r="X294" s="691"/>
      <c r="Y294" s="691"/>
      <c r="Z294" s="145"/>
      <c r="AA294" s="702"/>
      <c r="AB294" s="139"/>
      <c r="AC294" s="139"/>
      <c r="AD294" s="707"/>
      <c r="AE294" s="708"/>
      <c r="AF294" s="708"/>
      <c r="AG294" s="708"/>
      <c r="AH294" s="708"/>
      <c r="AI294" s="709"/>
      <c r="AJ294" s="656"/>
      <c r="AK294" s="663"/>
      <c r="AL294" s="707"/>
      <c r="AM294" s="708"/>
      <c r="AN294" s="708"/>
      <c r="AO294" s="708"/>
      <c r="AP294" s="708"/>
      <c r="AQ294" s="709"/>
      <c r="AR294" s="716"/>
      <c r="AS294" s="719"/>
      <c r="AT294" s="722"/>
      <c r="AU294" s="604"/>
      <c r="AV294" s="726"/>
      <c r="AW294" s="727"/>
      <c r="AX294" s="651" t="s">
        <v>44</v>
      </c>
      <c r="AY294" s="603"/>
      <c r="AZ294" s="605"/>
      <c r="BA294" s="605"/>
      <c r="BB294" s="594"/>
      <c r="BC294" s="596"/>
      <c r="BD294" s="598"/>
      <c r="BE294" s="660"/>
      <c r="BF294" s="668"/>
      <c r="BG294" s="668"/>
      <c r="BH294" s="668"/>
      <c r="BI294" s="668"/>
      <c r="BJ294" s="676"/>
      <c r="BK294" s="671"/>
      <c r="BL294" s="660"/>
      <c r="BM294" s="668"/>
      <c r="BN294" s="676"/>
      <c r="BO294" s="660"/>
      <c r="BP294" s="676"/>
      <c r="BQ294" s="660"/>
      <c r="BR294" s="678"/>
      <c r="BS294" s="668"/>
      <c r="BT294" s="676"/>
      <c r="BU294" s="649"/>
      <c r="BV294" s="660"/>
      <c r="BW294" s="676"/>
      <c r="BX294" s="649"/>
      <c r="BY294" s="660"/>
      <c r="BZ294" s="678"/>
      <c r="CA294" s="668"/>
      <c r="CB294" s="668"/>
      <c r="CC294" s="680"/>
      <c r="CD294" s="676"/>
      <c r="CE294" s="660"/>
      <c r="CF294" s="668"/>
      <c r="CG294" s="676"/>
      <c r="CH294" s="660"/>
      <c r="CI294" s="676"/>
      <c r="CJ294" s="649"/>
      <c r="CK294" s="660"/>
      <c r="CL294" s="676"/>
      <c r="CM294" s="649"/>
      <c r="CN294" s="20"/>
    </row>
    <row r="295" spans="1:92" ht="17.25" customHeight="1" x14ac:dyDescent="0.2">
      <c r="A295" s="685"/>
      <c r="B295" s="686"/>
      <c r="C295" s="687"/>
      <c r="D295" s="695"/>
      <c r="E295" s="696"/>
      <c r="F295" s="696"/>
      <c r="G295" s="696"/>
      <c r="H295" s="696"/>
      <c r="I295" s="697"/>
      <c r="J295" s="653" t="s">
        <v>15</v>
      </c>
      <c r="K295" s="654"/>
      <c r="L295" s="654"/>
      <c r="M295" s="654"/>
      <c r="N295" s="654"/>
      <c r="O295" s="654"/>
      <c r="P295" s="654"/>
      <c r="Q295" s="654"/>
      <c r="R295" s="654"/>
      <c r="S295" s="654"/>
      <c r="T295" s="654"/>
      <c r="U295" s="654"/>
      <c r="V295" s="654"/>
      <c r="W295" s="654"/>
      <c r="X295" s="654"/>
      <c r="Y295" s="655"/>
      <c r="Z295" s="145"/>
      <c r="AA295" s="702"/>
      <c r="AB295" s="139"/>
      <c r="AC295" s="139"/>
      <c r="AD295" s="707"/>
      <c r="AE295" s="708"/>
      <c r="AF295" s="708"/>
      <c r="AG295" s="708"/>
      <c r="AH295" s="708"/>
      <c r="AI295" s="709"/>
      <c r="AJ295" s="656"/>
      <c r="AK295" s="658"/>
      <c r="AL295" s="707"/>
      <c r="AM295" s="708"/>
      <c r="AN295" s="708"/>
      <c r="AO295" s="708"/>
      <c r="AP295" s="708"/>
      <c r="AQ295" s="709"/>
      <c r="AR295" s="716"/>
      <c r="AS295" s="719"/>
      <c r="AT295" s="722"/>
      <c r="AU295" s="604"/>
      <c r="AV295" s="726"/>
      <c r="AW295" s="727"/>
      <c r="AX295" s="652"/>
      <c r="AY295" s="604"/>
      <c r="AZ295" s="606"/>
      <c r="BA295" s="606"/>
      <c r="BB295" s="601"/>
      <c r="BC295" s="602"/>
      <c r="BD295" s="600"/>
      <c r="BE295" s="660"/>
      <c r="BF295" s="660"/>
      <c r="BG295" s="660"/>
      <c r="BH295" s="660"/>
      <c r="BI295" s="660"/>
      <c r="BJ295" s="649"/>
      <c r="BK295" s="671"/>
      <c r="BL295" s="660"/>
      <c r="BM295" s="660"/>
      <c r="BN295" s="649"/>
      <c r="BO295" s="660"/>
      <c r="BP295" s="649"/>
      <c r="BQ295" s="660"/>
      <c r="BR295" s="666"/>
      <c r="BS295" s="668"/>
      <c r="BT295" s="649"/>
      <c r="BU295" s="649"/>
      <c r="BV295" s="660"/>
      <c r="BW295" s="676"/>
      <c r="BX295" s="649"/>
      <c r="BY295" s="649"/>
      <c r="BZ295" s="666"/>
      <c r="CA295" s="668"/>
      <c r="CB295" s="660"/>
      <c r="CC295" s="680"/>
      <c r="CD295" s="649"/>
      <c r="CE295" s="649"/>
      <c r="CF295" s="671" t="str">
        <f>MID(【入力シート】電気使用申込書!$O$20,1,1)</f>
        <v/>
      </c>
      <c r="CG295" s="671" t="str">
        <f>MID(【入力シート】電気使用申込書!$O$20,2,1)</f>
        <v/>
      </c>
      <c r="CH295" s="660"/>
      <c r="CI295" s="649"/>
      <c r="CJ295" s="649"/>
      <c r="CK295" s="660"/>
      <c r="CL295" s="676"/>
      <c r="CM295" s="649"/>
      <c r="CN295" s="20"/>
    </row>
    <row r="296" spans="1:92" ht="17.25" customHeight="1" x14ac:dyDescent="0.2">
      <c r="A296" s="685"/>
      <c r="B296" s="686"/>
      <c r="C296" s="687"/>
      <c r="D296" s="695"/>
      <c r="E296" s="696"/>
      <c r="F296" s="696"/>
      <c r="G296" s="696"/>
      <c r="H296" s="696"/>
      <c r="I296" s="697"/>
      <c r="J296" s="656" t="str">
        <f>IF(【入力シート】電気使用申込書!AF294="","",【入力シート】電気使用申込書!AF294)</f>
        <v/>
      </c>
      <c r="K296" s="662"/>
      <c r="L296" s="662"/>
      <c r="M296" s="662"/>
      <c r="N296" s="662"/>
      <c r="O296" s="662"/>
      <c r="P296" s="662"/>
      <c r="Q296" s="662"/>
      <c r="R296" s="662"/>
      <c r="S296" s="662"/>
      <c r="T296" s="662"/>
      <c r="U296" s="662"/>
      <c r="V296" s="662"/>
      <c r="W296" s="662"/>
      <c r="X296" s="662"/>
      <c r="Y296" s="663"/>
      <c r="Z296" s="145"/>
      <c r="AA296" s="702"/>
      <c r="AB296" s="139"/>
      <c r="AC296" s="139"/>
      <c r="AD296" s="707"/>
      <c r="AE296" s="708"/>
      <c r="AF296" s="708"/>
      <c r="AG296" s="708"/>
      <c r="AH296" s="708"/>
      <c r="AI296" s="709"/>
      <c r="AJ296" s="656"/>
      <c r="AK296" s="658"/>
      <c r="AL296" s="707"/>
      <c r="AM296" s="708"/>
      <c r="AN296" s="708"/>
      <c r="AO296" s="708"/>
      <c r="AP296" s="708"/>
      <c r="AQ296" s="709"/>
      <c r="AR296" s="716"/>
      <c r="AS296" s="719"/>
      <c r="AT296" s="722"/>
      <c r="AU296" s="604"/>
      <c r="AV296" s="726"/>
      <c r="AW296" s="727"/>
      <c r="AX296" s="651" t="s">
        <v>45</v>
      </c>
      <c r="AY296" s="603"/>
      <c r="AZ296" s="605"/>
      <c r="BA296" s="605"/>
      <c r="BB296" s="594"/>
      <c r="BC296" s="596"/>
      <c r="BD296" s="598"/>
      <c r="BE296" s="660"/>
      <c r="BF296" s="660"/>
      <c r="BG296" s="660"/>
      <c r="BH296" s="660"/>
      <c r="BI296" s="660"/>
      <c r="BJ296" s="649"/>
      <c r="BK296" s="671"/>
      <c r="BL296" s="660"/>
      <c r="BM296" s="660"/>
      <c r="BN296" s="649"/>
      <c r="BO296" s="660"/>
      <c r="BP296" s="649"/>
      <c r="BQ296" s="660"/>
      <c r="BR296" s="666"/>
      <c r="BS296" s="668"/>
      <c r="BT296" s="649"/>
      <c r="BU296" s="649"/>
      <c r="BV296" s="660"/>
      <c r="BW296" s="676"/>
      <c r="BX296" s="649"/>
      <c r="BY296" s="649"/>
      <c r="BZ296" s="666"/>
      <c r="CA296" s="668"/>
      <c r="CB296" s="660"/>
      <c r="CC296" s="680"/>
      <c r="CD296" s="649"/>
      <c r="CE296" s="649"/>
      <c r="CF296" s="671"/>
      <c r="CG296" s="671"/>
      <c r="CH296" s="660"/>
      <c r="CI296" s="649"/>
      <c r="CJ296" s="649"/>
      <c r="CK296" s="660"/>
      <c r="CL296" s="676"/>
      <c r="CM296" s="649"/>
      <c r="CN296" s="20"/>
    </row>
    <row r="297" spans="1:92" ht="17.25" customHeight="1" x14ac:dyDescent="0.2">
      <c r="A297" s="688"/>
      <c r="B297" s="689"/>
      <c r="C297" s="690"/>
      <c r="D297" s="698"/>
      <c r="E297" s="699"/>
      <c r="F297" s="699"/>
      <c r="G297" s="699"/>
      <c r="H297" s="699"/>
      <c r="I297" s="700"/>
      <c r="J297" s="657"/>
      <c r="K297" s="664"/>
      <c r="L297" s="664"/>
      <c r="M297" s="664"/>
      <c r="N297" s="664"/>
      <c r="O297" s="664"/>
      <c r="P297" s="664"/>
      <c r="Q297" s="664"/>
      <c r="R297" s="664"/>
      <c r="S297" s="664"/>
      <c r="T297" s="664"/>
      <c r="U297" s="664"/>
      <c r="V297" s="664"/>
      <c r="W297" s="664"/>
      <c r="X297" s="664"/>
      <c r="Y297" s="665"/>
      <c r="Z297" s="147"/>
      <c r="AA297" s="703"/>
      <c r="AB297" s="62"/>
      <c r="AC297" s="62"/>
      <c r="AD297" s="710"/>
      <c r="AE297" s="711"/>
      <c r="AF297" s="711"/>
      <c r="AG297" s="711"/>
      <c r="AH297" s="711"/>
      <c r="AI297" s="712"/>
      <c r="AJ297" s="657"/>
      <c r="AK297" s="659"/>
      <c r="AL297" s="710"/>
      <c r="AM297" s="711"/>
      <c r="AN297" s="711"/>
      <c r="AO297" s="711"/>
      <c r="AP297" s="711"/>
      <c r="AQ297" s="712"/>
      <c r="AR297" s="717"/>
      <c r="AS297" s="720"/>
      <c r="AT297" s="723"/>
      <c r="AU297" s="728"/>
      <c r="AV297" s="729"/>
      <c r="AW297" s="730"/>
      <c r="AX297" s="652"/>
      <c r="AY297" s="604"/>
      <c r="AZ297" s="606"/>
      <c r="BA297" s="606"/>
      <c r="BB297" s="601"/>
      <c r="BC297" s="602"/>
      <c r="BD297" s="600"/>
      <c r="BE297" s="661"/>
      <c r="BF297" s="661"/>
      <c r="BG297" s="661"/>
      <c r="BH297" s="661"/>
      <c r="BI297" s="661"/>
      <c r="BJ297" s="650"/>
      <c r="BK297" s="672"/>
      <c r="BL297" s="661"/>
      <c r="BM297" s="661"/>
      <c r="BN297" s="650"/>
      <c r="BO297" s="661"/>
      <c r="BP297" s="650"/>
      <c r="BQ297" s="661"/>
      <c r="BR297" s="667"/>
      <c r="BS297" s="669"/>
      <c r="BT297" s="650"/>
      <c r="BU297" s="650"/>
      <c r="BV297" s="661"/>
      <c r="BW297" s="679"/>
      <c r="BX297" s="650"/>
      <c r="BY297" s="650"/>
      <c r="BZ297" s="667"/>
      <c r="CA297" s="669"/>
      <c r="CB297" s="661"/>
      <c r="CC297" s="681"/>
      <c r="CD297" s="650"/>
      <c r="CE297" s="650"/>
      <c r="CF297" s="672"/>
      <c r="CG297" s="672"/>
      <c r="CH297" s="661"/>
      <c r="CI297" s="650"/>
      <c r="CJ297" s="650"/>
      <c r="CK297" s="661"/>
      <c r="CL297" s="679"/>
      <c r="CM297" s="650"/>
      <c r="CN297" s="20"/>
    </row>
    <row r="298" spans="1:92" ht="17.25" customHeight="1" x14ac:dyDescent="0.2">
      <c r="A298" s="682">
        <v>47</v>
      </c>
      <c r="B298" s="683"/>
      <c r="C298" s="684"/>
      <c r="D298" s="692">
        <f>【入力シート】電気使用申込書!D300</f>
        <v>0</v>
      </c>
      <c r="E298" s="693"/>
      <c r="F298" s="693"/>
      <c r="G298" s="693"/>
      <c r="H298" s="693"/>
      <c r="I298" s="694"/>
      <c r="J298" s="691" t="str">
        <f>IF(【入力シート】電気使用申込書!P300="","",【入力シート】電気使用申込書!P300)</f>
        <v/>
      </c>
      <c r="K298" s="691"/>
      <c r="L298" s="691"/>
      <c r="M298" s="691"/>
      <c r="N298" s="691"/>
      <c r="O298" s="691"/>
      <c r="P298" s="691"/>
      <c r="Q298" s="691"/>
      <c r="R298" s="691"/>
      <c r="S298" s="691"/>
      <c r="T298" s="691"/>
      <c r="U298" s="691"/>
      <c r="V298" s="691"/>
      <c r="W298" s="691"/>
      <c r="X298" s="691"/>
      <c r="Y298" s="691"/>
      <c r="Z298" s="143" t="str">
        <f>IF(【入力シート】電気使用申込書!AV300="","",【入力シート】電気使用申込書!AV300)</f>
        <v/>
      </c>
      <c r="AA298" s="701"/>
      <c r="AB298" s="80" t="str">
        <f>【入力シート】電気使用申込書!AX300</f>
        <v>ｋＶＡ</v>
      </c>
      <c r="AC298" s="80"/>
      <c r="AD298" s="704" t="str">
        <f>IF(AD292="","",AD292)</f>
        <v/>
      </c>
      <c r="AE298" s="705"/>
      <c r="AF298" s="705"/>
      <c r="AG298" s="705"/>
      <c r="AH298" s="705"/>
      <c r="AI298" s="706"/>
      <c r="AJ298" s="713"/>
      <c r="AK298" s="714"/>
      <c r="AL298" s="704" t="str">
        <f>IF(AL292="","",AL292)</f>
        <v/>
      </c>
      <c r="AM298" s="705"/>
      <c r="AN298" s="705"/>
      <c r="AO298" s="705"/>
      <c r="AP298" s="705"/>
      <c r="AQ298" s="706"/>
      <c r="AR298" s="715" t="str">
        <f>IF(【入力シート】電気使用申込書!X20="","",IF(【入力シート】電気使用申込書!$X$20="単相３線式",2,1))</f>
        <v/>
      </c>
      <c r="AS298" s="718"/>
      <c r="AT298" s="721"/>
      <c r="AU298" s="603"/>
      <c r="AV298" s="724"/>
      <c r="AW298" s="725"/>
      <c r="AX298" s="731" t="s">
        <v>43</v>
      </c>
      <c r="AY298" s="603"/>
      <c r="AZ298" s="605"/>
      <c r="BA298" s="605"/>
      <c r="BB298" s="594"/>
      <c r="BC298" s="596"/>
      <c r="BD298" s="598"/>
      <c r="BE298" s="660"/>
      <c r="BF298" s="668"/>
      <c r="BG298" s="668"/>
      <c r="BH298" s="668"/>
      <c r="BI298" s="668"/>
      <c r="BJ298" s="676"/>
      <c r="BK298" s="670" t="str">
        <f>AR298</f>
        <v/>
      </c>
      <c r="BL298" s="673"/>
      <c r="BM298" s="674"/>
      <c r="BN298" s="675"/>
      <c r="BO298" s="660"/>
      <c r="BP298" s="676"/>
      <c r="BQ298" s="673"/>
      <c r="BR298" s="677"/>
      <c r="BS298" s="674"/>
      <c r="BT298" s="675"/>
      <c r="BU298" s="648"/>
      <c r="BV298" s="673"/>
      <c r="BW298" s="675"/>
      <c r="BX298" s="648"/>
      <c r="BY298" s="660"/>
      <c r="BZ298" s="678"/>
      <c r="CA298" s="668"/>
      <c r="CB298" s="668"/>
      <c r="CC298" s="680"/>
      <c r="CD298" s="676"/>
      <c r="CE298" s="660"/>
      <c r="CF298" s="668"/>
      <c r="CG298" s="676"/>
      <c r="CH298" s="673"/>
      <c r="CI298" s="675"/>
      <c r="CJ298" s="648"/>
      <c r="CK298" s="673"/>
      <c r="CL298" s="675"/>
      <c r="CM298" s="648"/>
      <c r="CN298" s="20"/>
    </row>
    <row r="299" spans="1:92" ht="17.25" customHeight="1" x14ac:dyDescent="0.2">
      <c r="A299" s="685"/>
      <c r="B299" s="686"/>
      <c r="C299" s="687"/>
      <c r="D299" s="695"/>
      <c r="E299" s="696"/>
      <c r="F299" s="696"/>
      <c r="G299" s="696"/>
      <c r="H299" s="696"/>
      <c r="I299" s="697"/>
      <c r="J299" s="691"/>
      <c r="K299" s="691"/>
      <c r="L299" s="691"/>
      <c r="M299" s="691"/>
      <c r="N299" s="691"/>
      <c r="O299" s="691"/>
      <c r="P299" s="691"/>
      <c r="Q299" s="691"/>
      <c r="R299" s="691"/>
      <c r="S299" s="691"/>
      <c r="T299" s="691"/>
      <c r="U299" s="691"/>
      <c r="V299" s="691"/>
      <c r="W299" s="691"/>
      <c r="X299" s="691"/>
      <c r="Y299" s="691"/>
      <c r="Z299" s="145"/>
      <c r="AA299" s="702"/>
      <c r="AB299" s="139"/>
      <c r="AC299" s="139"/>
      <c r="AD299" s="707"/>
      <c r="AE299" s="708"/>
      <c r="AF299" s="708"/>
      <c r="AG299" s="708"/>
      <c r="AH299" s="708"/>
      <c r="AI299" s="709"/>
      <c r="AJ299" s="656"/>
      <c r="AK299" s="663"/>
      <c r="AL299" s="707"/>
      <c r="AM299" s="708"/>
      <c r="AN299" s="708"/>
      <c r="AO299" s="708"/>
      <c r="AP299" s="708"/>
      <c r="AQ299" s="709"/>
      <c r="AR299" s="716"/>
      <c r="AS299" s="719"/>
      <c r="AT299" s="722"/>
      <c r="AU299" s="604"/>
      <c r="AV299" s="726"/>
      <c r="AW299" s="727"/>
      <c r="AX299" s="652"/>
      <c r="AY299" s="604"/>
      <c r="AZ299" s="606"/>
      <c r="BA299" s="606"/>
      <c r="BB299" s="601"/>
      <c r="BC299" s="602"/>
      <c r="BD299" s="600"/>
      <c r="BE299" s="660"/>
      <c r="BF299" s="668"/>
      <c r="BG299" s="668"/>
      <c r="BH299" s="668"/>
      <c r="BI299" s="668"/>
      <c r="BJ299" s="676"/>
      <c r="BK299" s="671"/>
      <c r="BL299" s="660"/>
      <c r="BM299" s="668"/>
      <c r="BN299" s="676"/>
      <c r="BO299" s="660"/>
      <c r="BP299" s="676"/>
      <c r="BQ299" s="660"/>
      <c r="BR299" s="678"/>
      <c r="BS299" s="668"/>
      <c r="BT299" s="676"/>
      <c r="BU299" s="649"/>
      <c r="BV299" s="660"/>
      <c r="BW299" s="676"/>
      <c r="BX299" s="649"/>
      <c r="BY299" s="660"/>
      <c r="BZ299" s="678"/>
      <c r="CA299" s="668"/>
      <c r="CB299" s="668"/>
      <c r="CC299" s="680"/>
      <c r="CD299" s="676"/>
      <c r="CE299" s="660"/>
      <c r="CF299" s="668"/>
      <c r="CG299" s="676"/>
      <c r="CH299" s="660"/>
      <c r="CI299" s="676"/>
      <c r="CJ299" s="649"/>
      <c r="CK299" s="660"/>
      <c r="CL299" s="676"/>
      <c r="CM299" s="649"/>
      <c r="CN299" s="20"/>
    </row>
    <row r="300" spans="1:92" ht="17.25" customHeight="1" x14ac:dyDescent="0.2">
      <c r="A300" s="685"/>
      <c r="B300" s="686"/>
      <c r="C300" s="687"/>
      <c r="D300" s="695"/>
      <c r="E300" s="696"/>
      <c r="F300" s="696"/>
      <c r="G300" s="696"/>
      <c r="H300" s="696"/>
      <c r="I300" s="697"/>
      <c r="J300" s="691"/>
      <c r="K300" s="691"/>
      <c r="L300" s="691"/>
      <c r="M300" s="691"/>
      <c r="N300" s="691"/>
      <c r="O300" s="691"/>
      <c r="P300" s="691"/>
      <c r="Q300" s="691"/>
      <c r="R300" s="691"/>
      <c r="S300" s="691"/>
      <c r="T300" s="691"/>
      <c r="U300" s="691"/>
      <c r="V300" s="691"/>
      <c r="W300" s="691"/>
      <c r="X300" s="691"/>
      <c r="Y300" s="691"/>
      <c r="Z300" s="145"/>
      <c r="AA300" s="702"/>
      <c r="AB300" s="139"/>
      <c r="AC300" s="139"/>
      <c r="AD300" s="707"/>
      <c r="AE300" s="708"/>
      <c r="AF300" s="708"/>
      <c r="AG300" s="708"/>
      <c r="AH300" s="708"/>
      <c r="AI300" s="709"/>
      <c r="AJ300" s="656"/>
      <c r="AK300" s="663"/>
      <c r="AL300" s="707"/>
      <c r="AM300" s="708"/>
      <c r="AN300" s="708"/>
      <c r="AO300" s="708"/>
      <c r="AP300" s="708"/>
      <c r="AQ300" s="709"/>
      <c r="AR300" s="716"/>
      <c r="AS300" s="719"/>
      <c r="AT300" s="722"/>
      <c r="AU300" s="604"/>
      <c r="AV300" s="726"/>
      <c r="AW300" s="727"/>
      <c r="AX300" s="651" t="s">
        <v>44</v>
      </c>
      <c r="AY300" s="603"/>
      <c r="AZ300" s="605"/>
      <c r="BA300" s="605"/>
      <c r="BB300" s="594"/>
      <c r="BC300" s="596"/>
      <c r="BD300" s="598"/>
      <c r="BE300" s="660"/>
      <c r="BF300" s="668"/>
      <c r="BG300" s="668"/>
      <c r="BH300" s="668"/>
      <c r="BI300" s="668"/>
      <c r="BJ300" s="676"/>
      <c r="BK300" s="671"/>
      <c r="BL300" s="660"/>
      <c r="BM300" s="668"/>
      <c r="BN300" s="676"/>
      <c r="BO300" s="660"/>
      <c r="BP300" s="676"/>
      <c r="BQ300" s="660"/>
      <c r="BR300" s="678"/>
      <c r="BS300" s="668"/>
      <c r="BT300" s="676"/>
      <c r="BU300" s="649"/>
      <c r="BV300" s="660"/>
      <c r="BW300" s="676"/>
      <c r="BX300" s="649"/>
      <c r="BY300" s="660"/>
      <c r="BZ300" s="678"/>
      <c r="CA300" s="668"/>
      <c r="CB300" s="668"/>
      <c r="CC300" s="680"/>
      <c r="CD300" s="676"/>
      <c r="CE300" s="660"/>
      <c r="CF300" s="668"/>
      <c r="CG300" s="676"/>
      <c r="CH300" s="660"/>
      <c r="CI300" s="676"/>
      <c r="CJ300" s="649"/>
      <c r="CK300" s="660"/>
      <c r="CL300" s="676"/>
      <c r="CM300" s="649"/>
      <c r="CN300" s="20"/>
    </row>
    <row r="301" spans="1:92" ht="17.25" customHeight="1" x14ac:dyDescent="0.2">
      <c r="A301" s="685"/>
      <c r="B301" s="686"/>
      <c r="C301" s="687"/>
      <c r="D301" s="695"/>
      <c r="E301" s="696"/>
      <c r="F301" s="696"/>
      <c r="G301" s="696"/>
      <c r="H301" s="696"/>
      <c r="I301" s="697"/>
      <c r="J301" s="653" t="s">
        <v>15</v>
      </c>
      <c r="K301" s="654"/>
      <c r="L301" s="654"/>
      <c r="M301" s="654"/>
      <c r="N301" s="654"/>
      <c r="O301" s="654"/>
      <c r="P301" s="654"/>
      <c r="Q301" s="654"/>
      <c r="R301" s="654"/>
      <c r="S301" s="654"/>
      <c r="T301" s="654"/>
      <c r="U301" s="654"/>
      <c r="V301" s="654"/>
      <c r="W301" s="654"/>
      <c r="X301" s="654"/>
      <c r="Y301" s="655"/>
      <c r="Z301" s="145"/>
      <c r="AA301" s="702"/>
      <c r="AB301" s="139"/>
      <c r="AC301" s="139"/>
      <c r="AD301" s="707"/>
      <c r="AE301" s="708"/>
      <c r="AF301" s="708"/>
      <c r="AG301" s="708"/>
      <c r="AH301" s="708"/>
      <c r="AI301" s="709"/>
      <c r="AJ301" s="656"/>
      <c r="AK301" s="658"/>
      <c r="AL301" s="707"/>
      <c r="AM301" s="708"/>
      <c r="AN301" s="708"/>
      <c r="AO301" s="708"/>
      <c r="AP301" s="708"/>
      <c r="AQ301" s="709"/>
      <c r="AR301" s="716"/>
      <c r="AS301" s="719"/>
      <c r="AT301" s="722"/>
      <c r="AU301" s="604"/>
      <c r="AV301" s="726"/>
      <c r="AW301" s="727"/>
      <c r="AX301" s="652"/>
      <c r="AY301" s="604"/>
      <c r="AZ301" s="606"/>
      <c r="BA301" s="606"/>
      <c r="BB301" s="601"/>
      <c r="BC301" s="602"/>
      <c r="BD301" s="600"/>
      <c r="BE301" s="660"/>
      <c r="BF301" s="660"/>
      <c r="BG301" s="660"/>
      <c r="BH301" s="660"/>
      <c r="BI301" s="660"/>
      <c r="BJ301" s="649"/>
      <c r="BK301" s="671"/>
      <c r="BL301" s="660"/>
      <c r="BM301" s="660"/>
      <c r="BN301" s="649"/>
      <c r="BO301" s="660"/>
      <c r="BP301" s="649"/>
      <c r="BQ301" s="660"/>
      <c r="BR301" s="666"/>
      <c r="BS301" s="668"/>
      <c r="BT301" s="649"/>
      <c r="BU301" s="649"/>
      <c r="BV301" s="660"/>
      <c r="BW301" s="676"/>
      <c r="BX301" s="649"/>
      <c r="BY301" s="649"/>
      <c r="BZ301" s="666"/>
      <c r="CA301" s="668"/>
      <c r="CB301" s="660"/>
      <c r="CC301" s="680"/>
      <c r="CD301" s="649"/>
      <c r="CE301" s="649"/>
      <c r="CF301" s="671" t="str">
        <f>MID(【入力シート】電気使用申込書!$O$20,1,1)</f>
        <v/>
      </c>
      <c r="CG301" s="671" t="str">
        <f>MID(【入力シート】電気使用申込書!$O$20,2,1)</f>
        <v/>
      </c>
      <c r="CH301" s="660"/>
      <c r="CI301" s="649"/>
      <c r="CJ301" s="649"/>
      <c r="CK301" s="660"/>
      <c r="CL301" s="676"/>
      <c r="CM301" s="649"/>
      <c r="CN301" s="20"/>
    </row>
    <row r="302" spans="1:92" ht="17.25" customHeight="1" x14ac:dyDescent="0.2">
      <c r="A302" s="685"/>
      <c r="B302" s="686"/>
      <c r="C302" s="687"/>
      <c r="D302" s="695"/>
      <c r="E302" s="696"/>
      <c r="F302" s="696"/>
      <c r="G302" s="696"/>
      <c r="H302" s="696"/>
      <c r="I302" s="697"/>
      <c r="J302" s="656" t="str">
        <f>IF(【入力シート】電気使用申込書!AF300="","",【入力シート】電気使用申込書!AF300)</f>
        <v/>
      </c>
      <c r="K302" s="662"/>
      <c r="L302" s="662"/>
      <c r="M302" s="662"/>
      <c r="N302" s="662"/>
      <c r="O302" s="662"/>
      <c r="P302" s="662"/>
      <c r="Q302" s="662"/>
      <c r="R302" s="662"/>
      <c r="S302" s="662"/>
      <c r="T302" s="662"/>
      <c r="U302" s="662"/>
      <c r="V302" s="662"/>
      <c r="W302" s="662"/>
      <c r="X302" s="662"/>
      <c r="Y302" s="663"/>
      <c r="Z302" s="145"/>
      <c r="AA302" s="702"/>
      <c r="AB302" s="139"/>
      <c r="AC302" s="139"/>
      <c r="AD302" s="707"/>
      <c r="AE302" s="708"/>
      <c r="AF302" s="708"/>
      <c r="AG302" s="708"/>
      <c r="AH302" s="708"/>
      <c r="AI302" s="709"/>
      <c r="AJ302" s="656"/>
      <c r="AK302" s="658"/>
      <c r="AL302" s="707"/>
      <c r="AM302" s="708"/>
      <c r="AN302" s="708"/>
      <c r="AO302" s="708"/>
      <c r="AP302" s="708"/>
      <c r="AQ302" s="709"/>
      <c r="AR302" s="716"/>
      <c r="AS302" s="719"/>
      <c r="AT302" s="722"/>
      <c r="AU302" s="604"/>
      <c r="AV302" s="726"/>
      <c r="AW302" s="727"/>
      <c r="AX302" s="651" t="s">
        <v>45</v>
      </c>
      <c r="AY302" s="603"/>
      <c r="AZ302" s="605"/>
      <c r="BA302" s="605"/>
      <c r="BB302" s="594"/>
      <c r="BC302" s="596"/>
      <c r="BD302" s="598"/>
      <c r="BE302" s="660"/>
      <c r="BF302" s="660"/>
      <c r="BG302" s="660"/>
      <c r="BH302" s="660"/>
      <c r="BI302" s="660"/>
      <c r="BJ302" s="649"/>
      <c r="BK302" s="671"/>
      <c r="BL302" s="660"/>
      <c r="BM302" s="660"/>
      <c r="BN302" s="649"/>
      <c r="BO302" s="660"/>
      <c r="BP302" s="649"/>
      <c r="BQ302" s="660"/>
      <c r="BR302" s="666"/>
      <c r="BS302" s="668"/>
      <c r="BT302" s="649"/>
      <c r="BU302" s="649"/>
      <c r="BV302" s="660"/>
      <c r="BW302" s="676"/>
      <c r="BX302" s="649"/>
      <c r="BY302" s="649"/>
      <c r="BZ302" s="666"/>
      <c r="CA302" s="668"/>
      <c r="CB302" s="660"/>
      <c r="CC302" s="680"/>
      <c r="CD302" s="649"/>
      <c r="CE302" s="649"/>
      <c r="CF302" s="671"/>
      <c r="CG302" s="671"/>
      <c r="CH302" s="660"/>
      <c r="CI302" s="649"/>
      <c r="CJ302" s="649"/>
      <c r="CK302" s="660"/>
      <c r="CL302" s="676"/>
      <c r="CM302" s="649"/>
      <c r="CN302" s="20"/>
    </row>
    <row r="303" spans="1:92" ht="17.25" customHeight="1" x14ac:dyDescent="0.2">
      <c r="A303" s="688"/>
      <c r="B303" s="689"/>
      <c r="C303" s="690"/>
      <c r="D303" s="698"/>
      <c r="E303" s="699"/>
      <c r="F303" s="699"/>
      <c r="G303" s="699"/>
      <c r="H303" s="699"/>
      <c r="I303" s="700"/>
      <c r="J303" s="657"/>
      <c r="K303" s="664"/>
      <c r="L303" s="664"/>
      <c r="M303" s="664"/>
      <c r="N303" s="664"/>
      <c r="O303" s="664"/>
      <c r="P303" s="664"/>
      <c r="Q303" s="664"/>
      <c r="R303" s="664"/>
      <c r="S303" s="664"/>
      <c r="T303" s="664"/>
      <c r="U303" s="664"/>
      <c r="V303" s="664"/>
      <c r="W303" s="664"/>
      <c r="X303" s="664"/>
      <c r="Y303" s="665"/>
      <c r="Z303" s="147"/>
      <c r="AA303" s="703"/>
      <c r="AB303" s="62"/>
      <c r="AC303" s="62"/>
      <c r="AD303" s="710"/>
      <c r="AE303" s="711"/>
      <c r="AF303" s="711"/>
      <c r="AG303" s="711"/>
      <c r="AH303" s="711"/>
      <c r="AI303" s="712"/>
      <c r="AJ303" s="657"/>
      <c r="AK303" s="659"/>
      <c r="AL303" s="710"/>
      <c r="AM303" s="711"/>
      <c r="AN303" s="711"/>
      <c r="AO303" s="711"/>
      <c r="AP303" s="711"/>
      <c r="AQ303" s="712"/>
      <c r="AR303" s="717"/>
      <c r="AS303" s="720"/>
      <c r="AT303" s="723"/>
      <c r="AU303" s="728"/>
      <c r="AV303" s="729"/>
      <c r="AW303" s="730"/>
      <c r="AX303" s="652"/>
      <c r="AY303" s="604"/>
      <c r="AZ303" s="606"/>
      <c r="BA303" s="606"/>
      <c r="BB303" s="601"/>
      <c r="BC303" s="602"/>
      <c r="BD303" s="600"/>
      <c r="BE303" s="661"/>
      <c r="BF303" s="661"/>
      <c r="BG303" s="661"/>
      <c r="BH303" s="661"/>
      <c r="BI303" s="661"/>
      <c r="BJ303" s="650"/>
      <c r="BK303" s="672"/>
      <c r="BL303" s="661"/>
      <c r="BM303" s="661"/>
      <c r="BN303" s="650"/>
      <c r="BO303" s="661"/>
      <c r="BP303" s="650"/>
      <c r="BQ303" s="661"/>
      <c r="BR303" s="667"/>
      <c r="BS303" s="669"/>
      <c r="BT303" s="650"/>
      <c r="BU303" s="650"/>
      <c r="BV303" s="661"/>
      <c r="BW303" s="679"/>
      <c r="BX303" s="650"/>
      <c r="BY303" s="650"/>
      <c r="BZ303" s="667"/>
      <c r="CA303" s="669"/>
      <c r="CB303" s="661"/>
      <c r="CC303" s="681"/>
      <c r="CD303" s="650"/>
      <c r="CE303" s="650"/>
      <c r="CF303" s="672"/>
      <c r="CG303" s="672"/>
      <c r="CH303" s="661"/>
      <c r="CI303" s="650"/>
      <c r="CJ303" s="650"/>
      <c r="CK303" s="661"/>
      <c r="CL303" s="679"/>
      <c r="CM303" s="650"/>
      <c r="CN303" s="20"/>
    </row>
    <row r="304" spans="1:92" ht="17.25" customHeight="1" x14ac:dyDescent="0.2">
      <c r="A304" s="682">
        <v>48</v>
      </c>
      <c r="B304" s="683"/>
      <c r="C304" s="684"/>
      <c r="D304" s="692">
        <f>【入力シート】電気使用申込書!D306</f>
        <v>0</v>
      </c>
      <c r="E304" s="693"/>
      <c r="F304" s="693"/>
      <c r="G304" s="693"/>
      <c r="H304" s="693"/>
      <c r="I304" s="694"/>
      <c r="J304" s="691" t="str">
        <f>IF(【入力シート】電気使用申込書!P306="","",【入力シート】電気使用申込書!P306)</f>
        <v/>
      </c>
      <c r="K304" s="691"/>
      <c r="L304" s="691"/>
      <c r="M304" s="691"/>
      <c r="N304" s="691"/>
      <c r="O304" s="691"/>
      <c r="P304" s="691"/>
      <c r="Q304" s="691"/>
      <c r="R304" s="691"/>
      <c r="S304" s="691"/>
      <c r="T304" s="691"/>
      <c r="U304" s="691"/>
      <c r="V304" s="691"/>
      <c r="W304" s="691"/>
      <c r="X304" s="691"/>
      <c r="Y304" s="691"/>
      <c r="Z304" s="143" t="str">
        <f>IF(【入力シート】電気使用申込書!AV306="","",【入力シート】電気使用申込書!AV306)</f>
        <v/>
      </c>
      <c r="AA304" s="701"/>
      <c r="AB304" s="80" t="str">
        <f>【入力シート】電気使用申込書!AX306</f>
        <v>ｋＶＡ</v>
      </c>
      <c r="AC304" s="80"/>
      <c r="AD304" s="704" t="str">
        <f>IF(AD298="","",AD298)</f>
        <v/>
      </c>
      <c r="AE304" s="705"/>
      <c r="AF304" s="705"/>
      <c r="AG304" s="705"/>
      <c r="AH304" s="705"/>
      <c r="AI304" s="706"/>
      <c r="AJ304" s="713"/>
      <c r="AK304" s="714"/>
      <c r="AL304" s="704" t="str">
        <f>IF(AL298="","",AL298)</f>
        <v/>
      </c>
      <c r="AM304" s="705"/>
      <c r="AN304" s="705"/>
      <c r="AO304" s="705"/>
      <c r="AP304" s="705"/>
      <c r="AQ304" s="706"/>
      <c r="AR304" s="715" t="str">
        <f>IF(【入力シート】電気使用申込書!X20="","",IF(【入力シート】電気使用申込書!$X$20="単相３線式",2,1))</f>
        <v/>
      </c>
      <c r="AS304" s="718"/>
      <c r="AT304" s="721"/>
      <c r="AU304" s="603"/>
      <c r="AV304" s="724"/>
      <c r="AW304" s="725"/>
      <c r="AX304" s="731" t="s">
        <v>43</v>
      </c>
      <c r="AY304" s="603"/>
      <c r="AZ304" s="605"/>
      <c r="BA304" s="605"/>
      <c r="BB304" s="594"/>
      <c r="BC304" s="596"/>
      <c r="BD304" s="598"/>
      <c r="BE304" s="660"/>
      <c r="BF304" s="668"/>
      <c r="BG304" s="668"/>
      <c r="BH304" s="668"/>
      <c r="BI304" s="668"/>
      <c r="BJ304" s="676"/>
      <c r="BK304" s="670" t="str">
        <f>AR304</f>
        <v/>
      </c>
      <c r="BL304" s="673"/>
      <c r="BM304" s="674"/>
      <c r="BN304" s="675"/>
      <c r="BO304" s="660"/>
      <c r="BP304" s="676"/>
      <c r="BQ304" s="673"/>
      <c r="BR304" s="677"/>
      <c r="BS304" s="674"/>
      <c r="BT304" s="675"/>
      <c r="BU304" s="648"/>
      <c r="BV304" s="673"/>
      <c r="BW304" s="675"/>
      <c r="BX304" s="648"/>
      <c r="BY304" s="660"/>
      <c r="BZ304" s="678"/>
      <c r="CA304" s="668"/>
      <c r="CB304" s="668"/>
      <c r="CC304" s="680"/>
      <c r="CD304" s="676"/>
      <c r="CE304" s="660"/>
      <c r="CF304" s="668"/>
      <c r="CG304" s="676"/>
      <c r="CH304" s="673"/>
      <c r="CI304" s="675"/>
      <c r="CJ304" s="648"/>
      <c r="CK304" s="673"/>
      <c r="CL304" s="675"/>
      <c r="CM304" s="648"/>
      <c r="CN304" s="20"/>
    </row>
    <row r="305" spans="1:92" ht="17.25" customHeight="1" x14ac:dyDescent="0.2">
      <c r="A305" s="685"/>
      <c r="B305" s="686"/>
      <c r="C305" s="687"/>
      <c r="D305" s="695"/>
      <c r="E305" s="696"/>
      <c r="F305" s="696"/>
      <c r="G305" s="696"/>
      <c r="H305" s="696"/>
      <c r="I305" s="697"/>
      <c r="J305" s="691"/>
      <c r="K305" s="691"/>
      <c r="L305" s="691"/>
      <c r="M305" s="691"/>
      <c r="N305" s="691"/>
      <c r="O305" s="691"/>
      <c r="P305" s="691"/>
      <c r="Q305" s="691"/>
      <c r="R305" s="691"/>
      <c r="S305" s="691"/>
      <c r="T305" s="691"/>
      <c r="U305" s="691"/>
      <c r="V305" s="691"/>
      <c r="W305" s="691"/>
      <c r="X305" s="691"/>
      <c r="Y305" s="691"/>
      <c r="Z305" s="145"/>
      <c r="AA305" s="702"/>
      <c r="AB305" s="139"/>
      <c r="AC305" s="139"/>
      <c r="AD305" s="707"/>
      <c r="AE305" s="708"/>
      <c r="AF305" s="708"/>
      <c r="AG305" s="708"/>
      <c r="AH305" s="708"/>
      <c r="AI305" s="709"/>
      <c r="AJ305" s="656"/>
      <c r="AK305" s="663"/>
      <c r="AL305" s="707"/>
      <c r="AM305" s="708"/>
      <c r="AN305" s="708"/>
      <c r="AO305" s="708"/>
      <c r="AP305" s="708"/>
      <c r="AQ305" s="709"/>
      <c r="AR305" s="716"/>
      <c r="AS305" s="719"/>
      <c r="AT305" s="722"/>
      <c r="AU305" s="604"/>
      <c r="AV305" s="726"/>
      <c r="AW305" s="727"/>
      <c r="AX305" s="652"/>
      <c r="AY305" s="604"/>
      <c r="AZ305" s="606"/>
      <c r="BA305" s="606"/>
      <c r="BB305" s="601"/>
      <c r="BC305" s="602"/>
      <c r="BD305" s="600"/>
      <c r="BE305" s="660"/>
      <c r="BF305" s="668"/>
      <c r="BG305" s="668"/>
      <c r="BH305" s="668"/>
      <c r="BI305" s="668"/>
      <c r="BJ305" s="676"/>
      <c r="BK305" s="671"/>
      <c r="BL305" s="660"/>
      <c r="BM305" s="668"/>
      <c r="BN305" s="676"/>
      <c r="BO305" s="660"/>
      <c r="BP305" s="676"/>
      <c r="BQ305" s="660"/>
      <c r="BR305" s="678"/>
      <c r="BS305" s="668"/>
      <c r="BT305" s="676"/>
      <c r="BU305" s="649"/>
      <c r="BV305" s="660"/>
      <c r="BW305" s="676"/>
      <c r="BX305" s="649"/>
      <c r="BY305" s="660"/>
      <c r="BZ305" s="678"/>
      <c r="CA305" s="668"/>
      <c r="CB305" s="668"/>
      <c r="CC305" s="680"/>
      <c r="CD305" s="676"/>
      <c r="CE305" s="660"/>
      <c r="CF305" s="668"/>
      <c r="CG305" s="676"/>
      <c r="CH305" s="660"/>
      <c r="CI305" s="676"/>
      <c r="CJ305" s="649"/>
      <c r="CK305" s="660"/>
      <c r="CL305" s="676"/>
      <c r="CM305" s="649"/>
      <c r="CN305" s="20"/>
    </row>
    <row r="306" spans="1:92" ht="17.25" customHeight="1" x14ac:dyDescent="0.2">
      <c r="A306" s="685"/>
      <c r="B306" s="686"/>
      <c r="C306" s="687"/>
      <c r="D306" s="695"/>
      <c r="E306" s="696"/>
      <c r="F306" s="696"/>
      <c r="G306" s="696"/>
      <c r="H306" s="696"/>
      <c r="I306" s="697"/>
      <c r="J306" s="691"/>
      <c r="K306" s="691"/>
      <c r="L306" s="691"/>
      <c r="M306" s="691"/>
      <c r="N306" s="691"/>
      <c r="O306" s="691"/>
      <c r="P306" s="691"/>
      <c r="Q306" s="691"/>
      <c r="R306" s="691"/>
      <c r="S306" s="691"/>
      <c r="T306" s="691"/>
      <c r="U306" s="691"/>
      <c r="V306" s="691"/>
      <c r="W306" s="691"/>
      <c r="X306" s="691"/>
      <c r="Y306" s="691"/>
      <c r="Z306" s="145"/>
      <c r="AA306" s="702"/>
      <c r="AB306" s="139"/>
      <c r="AC306" s="139"/>
      <c r="AD306" s="707"/>
      <c r="AE306" s="708"/>
      <c r="AF306" s="708"/>
      <c r="AG306" s="708"/>
      <c r="AH306" s="708"/>
      <c r="AI306" s="709"/>
      <c r="AJ306" s="656"/>
      <c r="AK306" s="663"/>
      <c r="AL306" s="707"/>
      <c r="AM306" s="708"/>
      <c r="AN306" s="708"/>
      <c r="AO306" s="708"/>
      <c r="AP306" s="708"/>
      <c r="AQ306" s="709"/>
      <c r="AR306" s="716"/>
      <c r="AS306" s="719"/>
      <c r="AT306" s="722"/>
      <c r="AU306" s="604"/>
      <c r="AV306" s="726"/>
      <c r="AW306" s="727"/>
      <c r="AX306" s="651" t="s">
        <v>44</v>
      </c>
      <c r="AY306" s="603"/>
      <c r="AZ306" s="605"/>
      <c r="BA306" s="605"/>
      <c r="BB306" s="594"/>
      <c r="BC306" s="596"/>
      <c r="BD306" s="598"/>
      <c r="BE306" s="660"/>
      <c r="BF306" s="668"/>
      <c r="BG306" s="668"/>
      <c r="BH306" s="668"/>
      <c r="BI306" s="668"/>
      <c r="BJ306" s="676"/>
      <c r="BK306" s="671"/>
      <c r="BL306" s="660"/>
      <c r="BM306" s="668"/>
      <c r="BN306" s="676"/>
      <c r="BO306" s="660"/>
      <c r="BP306" s="676"/>
      <c r="BQ306" s="660"/>
      <c r="BR306" s="678"/>
      <c r="BS306" s="668"/>
      <c r="BT306" s="676"/>
      <c r="BU306" s="649"/>
      <c r="BV306" s="660"/>
      <c r="BW306" s="676"/>
      <c r="BX306" s="649"/>
      <c r="BY306" s="660"/>
      <c r="BZ306" s="678"/>
      <c r="CA306" s="668"/>
      <c r="CB306" s="668"/>
      <c r="CC306" s="680"/>
      <c r="CD306" s="676"/>
      <c r="CE306" s="660"/>
      <c r="CF306" s="668"/>
      <c r="CG306" s="676"/>
      <c r="CH306" s="660"/>
      <c r="CI306" s="676"/>
      <c r="CJ306" s="649"/>
      <c r="CK306" s="660"/>
      <c r="CL306" s="676"/>
      <c r="CM306" s="649"/>
      <c r="CN306" s="20"/>
    </row>
    <row r="307" spans="1:92" ht="17.25" customHeight="1" x14ac:dyDescent="0.2">
      <c r="A307" s="685"/>
      <c r="B307" s="686"/>
      <c r="C307" s="687"/>
      <c r="D307" s="695"/>
      <c r="E307" s="696"/>
      <c r="F307" s="696"/>
      <c r="G307" s="696"/>
      <c r="H307" s="696"/>
      <c r="I307" s="697"/>
      <c r="J307" s="653" t="s">
        <v>15</v>
      </c>
      <c r="K307" s="654"/>
      <c r="L307" s="654"/>
      <c r="M307" s="654"/>
      <c r="N307" s="654"/>
      <c r="O307" s="654"/>
      <c r="P307" s="654"/>
      <c r="Q307" s="654"/>
      <c r="R307" s="654"/>
      <c r="S307" s="654"/>
      <c r="T307" s="654"/>
      <c r="U307" s="654"/>
      <c r="V307" s="654"/>
      <c r="W307" s="654"/>
      <c r="X307" s="654"/>
      <c r="Y307" s="655"/>
      <c r="Z307" s="145"/>
      <c r="AA307" s="702"/>
      <c r="AB307" s="139"/>
      <c r="AC307" s="139"/>
      <c r="AD307" s="707"/>
      <c r="AE307" s="708"/>
      <c r="AF307" s="708"/>
      <c r="AG307" s="708"/>
      <c r="AH307" s="708"/>
      <c r="AI307" s="709"/>
      <c r="AJ307" s="656"/>
      <c r="AK307" s="658"/>
      <c r="AL307" s="707"/>
      <c r="AM307" s="708"/>
      <c r="AN307" s="708"/>
      <c r="AO307" s="708"/>
      <c r="AP307" s="708"/>
      <c r="AQ307" s="709"/>
      <c r="AR307" s="716"/>
      <c r="AS307" s="719"/>
      <c r="AT307" s="722"/>
      <c r="AU307" s="604"/>
      <c r="AV307" s="726"/>
      <c r="AW307" s="727"/>
      <c r="AX307" s="652"/>
      <c r="AY307" s="604"/>
      <c r="AZ307" s="606"/>
      <c r="BA307" s="606"/>
      <c r="BB307" s="601"/>
      <c r="BC307" s="602"/>
      <c r="BD307" s="600"/>
      <c r="BE307" s="660"/>
      <c r="BF307" s="660"/>
      <c r="BG307" s="660"/>
      <c r="BH307" s="660"/>
      <c r="BI307" s="660"/>
      <c r="BJ307" s="649"/>
      <c r="BK307" s="671"/>
      <c r="BL307" s="660"/>
      <c r="BM307" s="660"/>
      <c r="BN307" s="649"/>
      <c r="BO307" s="660"/>
      <c r="BP307" s="649"/>
      <c r="BQ307" s="660"/>
      <c r="BR307" s="666"/>
      <c r="BS307" s="668"/>
      <c r="BT307" s="649"/>
      <c r="BU307" s="649"/>
      <c r="BV307" s="660"/>
      <c r="BW307" s="676"/>
      <c r="BX307" s="649"/>
      <c r="BY307" s="649"/>
      <c r="BZ307" s="666"/>
      <c r="CA307" s="668"/>
      <c r="CB307" s="660"/>
      <c r="CC307" s="680"/>
      <c r="CD307" s="649"/>
      <c r="CE307" s="649"/>
      <c r="CF307" s="671" t="str">
        <f>MID(【入力シート】電気使用申込書!$O$20,1,1)</f>
        <v/>
      </c>
      <c r="CG307" s="671" t="str">
        <f>MID(【入力シート】電気使用申込書!$O$20,2,1)</f>
        <v/>
      </c>
      <c r="CH307" s="660"/>
      <c r="CI307" s="649"/>
      <c r="CJ307" s="649"/>
      <c r="CK307" s="660"/>
      <c r="CL307" s="676"/>
      <c r="CM307" s="649"/>
      <c r="CN307" s="20"/>
    </row>
    <row r="308" spans="1:92" ht="17.25" customHeight="1" x14ac:dyDescent="0.2">
      <c r="A308" s="685"/>
      <c r="B308" s="686"/>
      <c r="C308" s="687"/>
      <c r="D308" s="695"/>
      <c r="E308" s="696"/>
      <c r="F308" s="696"/>
      <c r="G308" s="696"/>
      <c r="H308" s="696"/>
      <c r="I308" s="697"/>
      <c r="J308" s="656" t="str">
        <f>IF(【入力シート】電気使用申込書!AF306="","",【入力シート】電気使用申込書!AF306)</f>
        <v/>
      </c>
      <c r="K308" s="662"/>
      <c r="L308" s="662"/>
      <c r="M308" s="662"/>
      <c r="N308" s="662"/>
      <c r="O308" s="662"/>
      <c r="P308" s="662"/>
      <c r="Q308" s="662"/>
      <c r="R308" s="662"/>
      <c r="S308" s="662"/>
      <c r="T308" s="662"/>
      <c r="U308" s="662"/>
      <c r="V308" s="662"/>
      <c r="W308" s="662"/>
      <c r="X308" s="662"/>
      <c r="Y308" s="663"/>
      <c r="Z308" s="145"/>
      <c r="AA308" s="702"/>
      <c r="AB308" s="139"/>
      <c r="AC308" s="139"/>
      <c r="AD308" s="707"/>
      <c r="AE308" s="708"/>
      <c r="AF308" s="708"/>
      <c r="AG308" s="708"/>
      <c r="AH308" s="708"/>
      <c r="AI308" s="709"/>
      <c r="AJ308" s="656"/>
      <c r="AK308" s="658"/>
      <c r="AL308" s="707"/>
      <c r="AM308" s="708"/>
      <c r="AN308" s="708"/>
      <c r="AO308" s="708"/>
      <c r="AP308" s="708"/>
      <c r="AQ308" s="709"/>
      <c r="AR308" s="716"/>
      <c r="AS308" s="719"/>
      <c r="AT308" s="722"/>
      <c r="AU308" s="604"/>
      <c r="AV308" s="726"/>
      <c r="AW308" s="727"/>
      <c r="AX308" s="651" t="s">
        <v>45</v>
      </c>
      <c r="AY308" s="603"/>
      <c r="AZ308" s="605"/>
      <c r="BA308" s="605"/>
      <c r="BB308" s="594"/>
      <c r="BC308" s="596"/>
      <c r="BD308" s="598"/>
      <c r="BE308" s="660"/>
      <c r="BF308" s="660"/>
      <c r="BG308" s="660"/>
      <c r="BH308" s="660"/>
      <c r="BI308" s="660"/>
      <c r="BJ308" s="649"/>
      <c r="BK308" s="671"/>
      <c r="BL308" s="660"/>
      <c r="BM308" s="660"/>
      <c r="BN308" s="649"/>
      <c r="BO308" s="660"/>
      <c r="BP308" s="649"/>
      <c r="BQ308" s="660"/>
      <c r="BR308" s="666"/>
      <c r="BS308" s="668"/>
      <c r="BT308" s="649"/>
      <c r="BU308" s="649"/>
      <c r="BV308" s="660"/>
      <c r="BW308" s="676"/>
      <c r="BX308" s="649"/>
      <c r="BY308" s="649"/>
      <c r="BZ308" s="666"/>
      <c r="CA308" s="668"/>
      <c r="CB308" s="660"/>
      <c r="CC308" s="680"/>
      <c r="CD308" s="649"/>
      <c r="CE308" s="649"/>
      <c r="CF308" s="671"/>
      <c r="CG308" s="671"/>
      <c r="CH308" s="660"/>
      <c r="CI308" s="649"/>
      <c r="CJ308" s="649"/>
      <c r="CK308" s="660"/>
      <c r="CL308" s="676"/>
      <c r="CM308" s="649"/>
      <c r="CN308" s="20"/>
    </row>
    <row r="309" spans="1:92" ht="17.25" customHeight="1" x14ac:dyDescent="0.2">
      <c r="A309" s="688"/>
      <c r="B309" s="689"/>
      <c r="C309" s="690"/>
      <c r="D309" s="698"/>
      <c r="E309" s="699"/>
      <c r="F309" s="699"/>
      <c r="G309" s="699"/>
      <c r="H309" s="699"/>
      <c r="I309" s="700"/>
      <c r="J309" s="657"/>
      <c r="K309" s="664"/>
      <c r="L309" s="664"/>
      <c r="M309" s="664"/>
      <c r="N309" s="664"/>
      <c r="O309" s="664"/>
      <c r="P309" s="664"/>
      <c r="Q309" s="664"/>
      <c r="R309" s="664"/>
      <c r="S309" s="664"/>
      <c r="T309" s="664"/>
      <c r="U309" s="664"/>
      <c r="V309" s="664"/>
      <c r="W309" s="664"/>
      <c r="X309" s="664"/>
      <c r="Y309" s="665"/>
      <c r="Z309" s="147"/>
      <c r="AA309" s="703"/>
      <c r="AB309" s="62"/>
      <c r="AC309" s="62"/>
      <c r="AD309" s="710"/>
      <c r="AE309" s="711"/>
      <c r="AF309" s="711"/>
      <c r="AG309" s="711"/>
      <c r="AH309" s="711"/>
      <c r="AI309" s="712"/>
      <c r="AJ309" s="657"/>
      <c r="AK309" s="659"/>
      <c r="AL309" s="710"/>
      <c r="AM309" s="711"/>
      <c r="AN309" s="711"/>
      <c r="AO309" s="711"/>
      <c r="AP309" s="711"/>
      <c r="AQ309" s="712"/>
      <c r="AR309" s="717"/>
      <c r="AS309" s="720"/>
      <c r="AT309" s="723"/>
      <c r="AU309" s="728"/>
      <c r="AV309" s="729"/>
      <c r="AW309" s="730"/>
      <c r="AX309" s="652"/>
      <c r="AY309" s="604"/>
      <c r="AZ309" s="606"/>
      <c r="BA309" s="606"/>
      <c r="BB309" s="601"/>
      <c r="BC309" s="602"/>
      <c r="BD309" s="600"/>
      <c r="BE309" s="661"/>
      <c r="BF309" s="661"/>
      <c r="BG309" s="661"/>
      <c r="BH309" s="661"/>
      <c r="BI309" s="661"/>
      <c r="BJ309" s="650"/>
      <c r="BK309" s="672"/>
      <c r="BL309" s="661"/>
      <c r="BM309" s="661"/>
      <c r="BN309" s="650"/>
      <c r="BO309" s="661"/>
      <c r="BP309" s="650"/>
      <c r="BQ309" s="661"/>
      <c r="BR309" s="667"/>
      <c r="BS309" s="669"/>
      <c r="BT309" s="650"/>
      <c r="BU309" s="650"/>
      <c r="BV309" s="661"/>
      <c r="BW309" s="679"/>
      <c r="BX309" s="650"/>
      <c r="BY309" s="650"/>
      <c r="BZ309" s="667"/>
      <c r="CA309" s="669"/>
      <c r="CB309" s="661"/>
      <c r="CC309" s="681"/>
      <c r="CD309" s="650"/>
      <c r="CE309" s="650"/>
      <c r="CF309" s="672"/>
      <c r="CG309" s="672"/>
      <c r="CH309" s="661"/>
      <c r="CI309" s="650"/>
      <c r="CJ309" s="650"/>
      <c r="CK309" s="661"/>
      <c r="CL309" s="679"/>
      <c r="CM309" s="650"/>
      <c r="CN309" s="20"/>
    </row>
    <row r="310" spans="1:92" ht="17.25" customHeight="1" x14ac:dyDescent="0.2">
      <c r="A310" s="682">
        <v>49</v>
      </c>
      <c r="B310" s="683"/>
      <c r="C310" s="684"/>
      <c r="D310" s="692">
        <f>【入力シート】電気使用申込書!D312</f>
        <v>0</v>
      </c>
      <c r="E310" s="693"/>
      <c r="F310" s="693"/>
      <c r="G310" s="693"/>
      <c r="H310" s="693"/>
      <c r="I310" s="694"/>
      <c r="J310" s="691" t="str">
        <f>IF(【入力シート】電気使用申込書!P312="","",【入力シート】電気使用申込書!P312)</f>
        <v/>
      </c>
      <c r="K310" s="691"/>
      <c r="L310" s="691"/>
      <c r="M310" s="691"/>
      <c r="N310" s="691"/>
      <c r="O310" s="691"/>
      <c r="P310" s="691"/>
      <c r="Q310" s="691"/>
      <c r="R310" s="691"/>
      <c r="S310" s="691"/>
      <c r="T310" s="691"/>
      <c r="U310" s="691"/>
      <c r="V310" s="691"/>
      <c r="W310" s="691"/>
      <c r="X310" s="691"/>
      <c r="Y310" s="691"/>
      <c r="Z310" s="143" t="str">
        <f>IF(【入力シート】電気使用申込書!AV312="","",【入力シート】電気使用申込書!AV312)</f>
        <v/>
      </c>
      <c r="AA310" s="701"/>
      <c r="AB310" s="80" t="str">
        <f>【入力シート】電気使用申込書!AX312</f>
        <v>ｋＶＡ</v>
      </c>
      <c r="AC310" s="80"/>
      <c r="AD310" s="704" t="str">
        <f>IF(AD304="","",AD304)</f>
        <v/>
      </c>
      <c r="AE310" s="705"/>
      <c r="AF310" s="705"/>
      <c r="AG310" s="705"/>
      <c r="AH310" s="705"/>
      <c r="AI310" s="706"/>
      <c r="AJ310" s="713"/>
      <c r="AK310" s="714"/>
      <c r="AL310" s="704" t="str">
        <f>IF(AL304="","",AL304)</f>
        <v/>
      </c>
      <c r="AM310" s="705"/>
      <c r="AN310" s="705"/>
      <c r="AO310" s="705"/>
      <c r="AP310" s="705"/>
      <c r="AQ310" s="706"/>
      <c r="AR310" s="715" t="str">
        <f>IF(【入力シート】電気使用申込書!X20="","",IF(【入力シート】電気使用申込書!$X$20="単相３線式",2,1))</f>
        <v/>
      </c>
      <c r="AS310" s="718"/>
      <c r="AT310" s="721"/>
      <c r="AU310" s="603"/>
      <c r="AV310" s="724"/>
      <c r="AW310" s="725"/>
      <c r="AX310" s="731" t="s">
        <v>43</v>
      </c>
      <c r="AY310" s="603"/>
      <c r="AZ310" s="605"/>
      <c r="BA310" s="605"/>
      <c r="BB310" s="594"/>
      <c r="BC310" s="596"/>
      <c r="BD310" s="598"/>
      <c r="BE310" s="660"/>
      <c r="BF310" s="668"/>
      <c r="BG310" s="668"/>
      <c r="BH310" s="668"/>
      <c r="BI310" s="668"/>
      <c r="BJ310" s="676"/>
      <c r="BK310" s="670" t="str">
        <f>AR310</f>
        <v/>
      </c>
      <c r="BL310" s="673"/>
      <c r="BM310" s="674"/>
      <c r="BN310" s="675"/>
      <c r="BO310" s="660"/>
      <c r="BP310" s="676"/>
      <c r="BQ310" s="673"/>
      <c r="BR310" s="677"/>
      <c r="BS310" s="674"/>
      <c r="BT310" s="675"/>
      <c r="BU310" s="648"/>
      <c r="BV310" s="673"/>
      <c r="BW310" s="675"/>
      <c r="BX310" s="648"/>
      <c r="BY310" s="660"/>
      <c r="BZ310" s="678"/>
      <c r="CA310" s="668"/>
      <c r="CB310" s="668"/>
      <c r="CC310" s="680"/>
      <c r="CD310" s="676"/>
      <c r="CE310" s="660"/>
      <c r="CF310" s="668"/>
      <c r="CG310" s="676"/>
      <c r="CH310" s="673"/>
      <c r="CI310" s="675"/>
      <c r="CJ310" s="648"/>
      <c r="CK310" s="673"/>
      <c r="CL310" s="675"/>
      <c r="CM310" s="648"/>
      <c r="CN310" s="20"/>
    </row>
    <row r="311" spans="1:92" ht="17.25" customHeight="1" x14ac:dyDescent="0.2">
      <c r="A311" s="685"/>
      <c r="B311" s="686"/>
      <c r="C311" s="687"/>
      <c r="D311" s="695"/>
      <c r="E311" s="696"/>
      <c r="F311" s="696"/>
      <c r="G311" s="696"/>
      <c r="H311" s="696"/>
      <c r="I311" s="697"/>
      <c r="J311" s="691"/>
      <c r="K311" s="691"/>
      <c r="L311" s="691"/>
      <c r="M311" s="691"/>
      <c r="N311" s="691"/>
      <c r="O311" s="691"/>
      <c r="P311" s="691"/>
      <c r="Q311" s="691"/>
      <c r="R311" s="691"/>
      <c r="S311" s="691"/>
      <c r="T311" s="691"/>
      <c r="U311" s="691"/>
      <c r="V311" s="691"/>
      <c r="W311" s="691"/>
      <c r="X311" s="691"/>
      <c r="Y311" s="691"/>
      <c r="Z311" s="145"/>
      <c r="AA311" s="702"/>
      <c r="AB311" s="139"/>
      <c r="AC311" s="139"/>
      <c r="AD311" s="707"/>
      <c r="AE311" s="708"/>
      <c r="AF311" s="708"/>
      <c r="AG311" s="708"/>
      <c r="AH311" s="708"/>
      <c r="AI311" s="709"/>
      <c r="AJ311" s="656"/>
      <c r="AK311" s="663"/>
      <c r="AL311" s="707"/>
      <c r="AM311" s="708"/>
      <c r="AN311" s="708"/>
      <c r="AO311" s="708"/>
      <c r="AP311" s="708"/>
      <c r="AQ311" s="709"/>
      <c r="AR311" s="716"/>
      <c r="AS311" s="719"/>
      <c r="AT311" s="722"/>
      <c r="AU311" s="604"/>
      <c r="AV311" s="726"/>
      <c r="AW311" s="727"/>
      <c r="AX311" s="652"/>
      <c r="AY311" s="604"/>
      <c r="AZ311" s="606"/>
      <c r="BA311" s="606"/>
      <c r="BB311" s="601"/>
      <c r="BC311" s="602"/>
      <c r="BD311" s="600"/>
      <c r="BE311" s="660"/>
      <c r="BF311" s="668"/>
      <c r="BG311" s="668"/>
      <c r="BH311" s="668"/>
      <c r="BI311" s="668"/>
      <c r="BJ311" s="676"/>
      <c r="BK311" s="671"/>
      <c r="BL311" s="660"/>
      <c r="BM311" s="668"/>
      <c r="BN311" s="676"/>
      <c r="BO311" s="660"/>
      <c r="BP311" s="676"/>
      <c r="BQ311" s="660"/>
      <c r="BR311" s="678"/>
      <c r="BS311" s="668"/>
      <c r="BT311" s="676"/>
      <c r="BU311" s="649"/>
      <c r="BV311" s="660"/>
      <c r="BW311" s="676"/>
      <c r="BX311" s="649"/>
      <c r="BY311" s="660"/>
      <c r="BZ311" s="678"/>
      <c r="CA311" s="668"/>
      <c r="CB311" s="668"/>
      <c r="CC311" s="680"/>
      <c r="CD311" s="676"/>
      <c r="CE311" s="660"/>
      <c r="CF311" s="668"/>
      <c r="CG311" s="676"/>
      <c r="CH311" s="660"/>
      <c r="CI311" s="676"/>
      <c r="CJ311" s="649"/>
      <c r="CK311" s="660"/>
      <c r="CL311" s="676"/>
      <c r="CM311" s="649"/>
      <c r="CN311" s="20"/>
    </row>
    <row r="312" spans="1:92" ht="17.25" customHeight="1" x14ac:dyDescent="0.2">
      <c r="A312" s="685"/>
      <c r="B312" s="686"/>
      <c r="C312" s="687"/>
      <c r="D312" s="695"/>
      <c r="E312" s="696"/>
      <c r="F312" s="696"/>
      <c r="G312" s="696"/>
      <c r="H312" s="696"/>
      <c r="I312" s="697"/>
      <c r="J312" s="691"/>
      <c r="K312" s="691"/>
      <c r="L312" s="691"/>
      <c r="M312" s="691"/>
      <c r="N312" s="691"/>
      <c r="O312" s="691"/>
      <c r="P312" s="691"/>
      <c r="Q312" s="691"/>
      <c r="R312" s="691"/>
      <c r="S312" s="691"/>
      <c r="T312" s="691"/>
      <c r="U312" s="691"/>
      <c r="V312" s="691"/>
      <c r="W312" s="691"/>
      <c r="X312" s="691"/>
      <c r="Y312" s="691"/>
      <c r="Z312" s="145"/>
      <c r="AA312" s="702"/>
      <c r="AB312" s="139"/>
      <c r="AC312" s="139"/>
      <c r="AD312" s="707"/>
      <c r="AE312" s="708"/>
      <c r="AF312" s="708"/>
      <c r="AG312" s="708"/>
      <c r="AH312" s="708"/>
      <c r="AI312" s="709"/>
      <c r="AJ312" s="656"/>
      <c r="AK312" s="663"/>
      <c r="AL312" s="707"/>
      <c r="AM312" s="708"/>
      <c r="AN312" s="708"/>
      <c r="AO312" s="708"/>
      <c r="AP312" s="708"/>
      <c r="AQ312" s="709"/>
      <c r="AR312" s="716"/>
      <c r="AS312" s="719"/>
      <c r="AT312" s="722"/>
      <c r="AU312" s="604"/>
      <c r="AV312" s="726"/>
      <c r="AW312" s="727"/>
      <c r="AX312" s="651" t="s">
        <v>44</v>
      </c>
      <c r="AY312" s="603"/>
      <c r="AZ312" s="605"/>
      <c r="BA312" s="605"/>
      <c r="BB312" s="594"/>
      <c r="BC312" s="596"/>
      <c r="BD312" s="598"/>
      <c r="BE312" s="660"/>
      <c r="BF312" s="668"/>
      <c r="BG312" s="668"/>
      <c r="BH312" s="668"/>
      <c r="BI312" s="668"/>
      <c r="BJ312" s="676"/>
      <c r="BK312" s="671"/>
      <c r="BL312" s="660"/>
      <c r="BM312" s="668"/>
      <c r="BN312" s="676"/>
      <c r="BO312" s="660"/>
      <c r="BP312" s="676"/>
      <c r="BQ312" s="660"/>
      <c r="BR312" s="678"/>
      <c r="BS312" s="668"/>
      <c r="BT312" s="676"/>
      <c r="BU312" s="649"/>
      <c r="BV312" s="660"/>
      <c r="BW312" s="676"/>
      <c r="BX312" s="649"/>
      <c r="BY312" s="660"/>
      <c r="BZ312" s="678"/>
      <c r="CA312" s="668"/>
      <c r="CB312" s="668"/>
      <c r="CC312" s="680"/>
      <c r="CD312" s="676"/>
      <c r="CE312" s="660"/>
      <c r="CF312" s="668"/>
      <c r="CG312" s="676"/>
      <c r="CH312" s="660"/>
      <c r="CI312" s="676"/>
      <c r="CJ312" s="649"/>
      <c r="CK312" s="660"/>
      <c r="CL312" s="676"/>
      <c r="CM312" s="649"/>
      <c r="CN312" s="20"/>
    </row>
    <row r="313" spans="1:92" ht="17.25" customHeight="1" x14ac:dyDescent="0.2">
      <c r="A313" s="685"/>
      <c r="B313" s="686"/>
      <c r="C313" s="687"/>
      <c r="D313" s="695"/>
      <c r="E313" s="696"/>
      <c r="F313" s="696"/>
      <c r="G313" s="696"/>
      <c r="H313" s="696"/>
      <c r="I313" s="697"/>
      <c r="J313" s="653" t="s">
        <v>15</v>
      </c>
      <c r="K313" s="654"/>
      <c r="L313" s="654"/>
      <c r="M313" s="654"/>
      <c r="N313" s="654"/>
      <c r="O313" s="654"/>
      <c r="P313" s="654"/>
      <c r="Q313" s="654"/>
      <c r="R313" s="654"/>
      <c r="S313" s="654"/>
      <c r="T313" s="654"/>
      <c r="U313" s="654"/>
      <c r="V313" s="654"/>
      <c r="W313" s="654"/>
      <c r="X313" s="654"/>
      <c r="Y313" s="655"/>
      <c r="Z313" s="145"/>
      <c r="AA313" s="702"/>
      <c r="AB313" s="139"/>
      <c r="AC313" s="139"/>
      <c r="AD313" s="707"/>
      <c r="AE313" s="708"/>
      <c r="AF313" s="708"/>
      <c r="AG313" s="708"/>
      <c r="AH313" s="708"/>
      <c r="AI313" s="709"/>
      <c r="AJ313" s="656"/>
      <c r="AK313" s="658"/>
      <c r="AL313" s="707"/>
      <c r="AM313" s="708"/>
      <c r="AN313" s="708"/>
      <c r="AO313" s="708"/>
      <c r="AP313" s="708"/>
      <c r="AQ313" s="709"/>
      <c r="AR313" s="716"/>
      <c r="AS313" s="719"/>
      <c r="AT313" s="722"/>
      <c r="AU313" s="604"/>
      <c r="AV313" s="726"/>
      <c r="AW313" s="727"/>
      <c r="AX313" s="652"/>
      <c r="AY313" s="604"/>
      <c r="AZ313" s="606"/>
      <c r="BA313" s="606"/>
      <c r="BB313" s="601"/>
      <c r="BC313" s="602"/>
      <c r="BD313" s="600"/>
      <c r="BE313" s="660"/>
      <c r="BF313" s="660"/>
      <c r="BG313" s="660"/>
      <c r="BH313" s="660"/>
      <c r="BI313" s="660"/>
      <c r="BJ313" s="649"/>
      <c r="BK313" s="671"/>
      <c r="BL313" s="660"/>
      <c r="BM313" s="660"/>
      <c r="BN313" s="649"/>
      <c r="BO313" s="660"/>
      <c r="BP313" s="649"/>
      <c r="BQ313" s="660"/>
      <c r="BR313" s="666"/>
      <c r="BS313" s="668"/>
      <c r="BT313" s="649"/>
      <c r="BU313" s="649"/>
      <c r="BV313" s="660"/>
      <c r="BW313" s="676"/>
      <c r="BX313" s="649"/>
      <c r="BY313" s="649"/>
      <c r="BZ313" s="666"/>
      <c r="CA313" s="668"/>
      <c r="CB313" s="660"/>
      <c r="CC313" s="680"/>
      <c r="CD313" s="649"/>
      <c r="CE313" s="649"/>
      <c r="CF313" s="671" t="str">
        <f>MID(【入力シート】電気使用申込書!$O$20,1,1)</f>
        <v/>
      </c>
      <c r="CG313" s="671" t="str">
        <f>MID(【入力シート】電気使用申込書!$O$20,2,1)</f>
        <v/>
      </c>
      <c r="CH313" s="660"/>
      <c r="CI313" s="649"/>
      <c r="CJ313" s="649"/>
      <c r="CK313" s="660"/>
      <c r="CL313" s="676"/>
      <c r="CM313" s="649"/>
      <c r="CN313" s="20"/>
    </row>
    <row r="314" spans="1:92" ht="17.25" customHeight="1" x14ac:dyDescent="0.2">
      <c r="A314" s="685"/>
      <c r="B314" s="686"/>
      <c r="C314" s="687"/>
      <c r="D314" s="695"/>
      <c r="E314" s="696"/>
      <c r="F314" s="696"/>
      <c r="G314" s="696"/>
      <c r="H314" s="696"/>
      <c r="I314" s="697"/>
      <c r="J314" s="656" t="str">
        <f>IF(【入力シート】電気使用申込書!AF312="","",【入力シート】電気使用申込書!AF312)</f>
        <v/>
      </c>
      <c r="K314" s="662"/>
      <c r="L314" s="662"/>
      <c r="M314" s="662"/>
      <c r="N314" s="662"/>
      <c r="O314" s="662"/>
      <c r="P314" s="662"/>
      <c r="Q314" s="662"/>
      <c r="R314" s="662"/>
      <c r="S314" s="662"/>
      <c r="T314" s="662"/>
      <c r="U314" s="662"/>
      <c r="V314" s="662"/>
      <c r="W314" s="662"/>
      <c r="X314" s="662"/>
      <c r="Y314" s="663"/>
      <c r="Z314" s="145"/>
      <c r="AA314" s="702"/>
      <c r="AB314" s="139"/>
      <c r="AC314" s="139"/>
      <c r="AD314" s="707"/>
      <c r="AE314" s="708"/>
      <c r="AF314" s="708"/>
      <c r="AG314" s="708"/>
      <c r="AH314" s="708"/>
      <c r="AI314" s="709"/>
      <c r="AJ314" s="656"/>
      <c r="AK314" s="658"/>
      <c r="AL314" s="707"/>
      <c r="AM314" s="708"/>
      <c r="AN314" s="708"/>
      <c r="AO314" s="708"/>
      <c r="AP314" s="708"/>
      <c r="AQ314" s="709"/>
      <c r="AR314" s="716"/>
      <c r="AS314" s="719"/>
      <c r="AT314" s="722"/>
      <c r="AU314" s="604"/>
      <c r="AV314" s="726"/>
      <c r="AW314" s="727"/>
      <c r="AX314" s="651" t="s">
        <v>45</v>
      </c>
      <c r="AY314" s="603"/>
      <c r="AZ314" s="605"/>
      <c r="BA314" s="605"/>
      <c r="BB314" s="594"/>
      <c r="BC314" s="596"/>
      <c r="BD314" s="598"/>
      <c r="BE314" s="660"/>
      <c r="BF314" s="660"/>
      <c r="BG314" s="660"/>
      <c r="BH314" s="660"/>
      <c r="BI314" s="660"/>
      <c r="BJ314" s="649"/>
      <c r="BK314" s="671"/>
      <c r="BL314" s="660"/>
      <c r="BM314" s="660"/>
      <c r="BN314" s="649"/>
      <c r="BO314" s="660"/>
      <c r="BP314" s="649"/>
      <c r="BQ314" s="660"/>
      <c r="BR314" s="666"/>
      <c r="BS314" s="668"/>
      <c r="BT314" s="649"/>
      <c r="BU314" s="649"/>
      <c r="BV314" s="660"/>
      <c r="BW314" s="676"/>
      <c r="BX314" s="649"/>
      <c r="BY314" s="649"/>
      <c r="BZ314" s="666"/>
      <c r="CA314" s="668"/>
      <c r="CB314" s="660"/>
      <c r="CC314" s="680"/>
      <c r="CD314" s="649"/>
      <c r="CE314" s="649"/>
      <c r="CF314" s="671"/>
      <c r="CG314" s="671"/>
      <c r="CH314" s="660"/>
      <c r="CI314" s="649"/>
      <c r="CJ314" s="649"/>
      <c r="CK314" s="660"/>
      <c r="CL314" s="676"/>
      <c r="CM314" s="649"/>
      <c r="CN314" s="20"/>
    </row>
    <row r="315" spans="1:92" ht="17.25" customHeight="1" x14ac:dyDescent="0.2">
      <c r="A315" s="688"/>
      <c r="B315" s="689"/>
      <c r="C315" s="690"/>
      <c r="D315" s="698"/>
      <c r="E315" s="699"/>
      <c r="F315" s="699"/>
      <c r="G315" s="699"/>
      <c r="H315" s="699"/>
      <c r="I315" s="700"/>
      <c r="J315" s="657"/>
      <c r="K315" s="664"/>
      <c r="L315" s="664"/>
      <c r="M315" s="664"/>
      <c r="N315" s="664"/>
      <c r="O315" s="664"/>
      <c r="P315" s="664"/>
      <c r="Q315" s="664"/>
      <c r="R315" s="664"/>
      <c r="S315" s="664"/>
      <c r="T315" s="664"/>
      <c r="U315" s="664"/>
      <c r="V315" s="664"/>
      <c r="W315" s="664"/>
      <c r="X315" s="664"/>
      <c r="Y315" s="665"/>
      <c r="Z315" s="147"/>
      <c r="AA315" s="703"/>
      <c r="AB315" s="62"/>
      <c r="AC315" s="62"/>
      <c r="AD315" s="710"/>
      <c r="AE315" s="711"/>
      <c r="AF315" s="711"/>
      <c r="AG315" s="711"/>
      <c r="AH315" s="711"/>
      <c r="AI315" s="712"/>
      <c r="AJ315" s="657"/>
      <c r="AK315" s="659"/>
      <c r="AL315" s="710"/>
      <c r="AM315" s="711"/>
      <c r="AN315" s="711"/>
      <c r="AO315" s="711"/>
      <c r="AP315" s="711"/>
      <c r="AQ315" s="712"/>
      <c r="AR315" s="717"/>
      <c r="AS315" s="720"/>
      <c r="AT315" s="723"/>
      <c r="AU315" s="728"/>
      <c r="AV315" s="729"/>
      <c r="AW315" s="730"/>
      <c r="AX315" s="652"/>
      <c r="AY315" s="604"/>
      <c r="AZ315" s="606"/>
      <c r="BA315" s="606"/>
      <c r="BB315" s="601"/>
      <c r="BC315" s="602"/>
      <c r="BD315" s="600"/>
      <c r="BE315" s="661"/>
      <c r="BF315" s="661"/>
      <c r="BG315" s="661"/>
      <c r="BH315" s="661"/>
      <c r="BI315" s="661"/>
      <c r="BJ315" s="650"/>
      <c r="BK315" s="672"/>
      <c r="BL315" s="661"/>
      <c r="BM315" s="661"/>
      <c r="BN315" s="650"/>
      <c r="BO315" s="661"/>
      <c r="BP315" s="650"/>
      <c r="BQ315" s="661"/>
      <c r="BR315" s="667"/>
      <c r="BS315" s="669"/>
      <c r="BT315" s="650"/>
      <c r="BU315" s="650"/>
      <c r="BV315" s="661"/>
      <c r="BW315" s="679"/>
      <c r="BX315" s="650"/>
      <c r="BY315" s="650"/>
      <c r="BZ315" s="667"/>
      <c r="CA315" s="669"/>
      <c r="CB315" s="661"/>
      <c r="CC315" s="681"/>
      <c r="CD315" s="650"/>
      <c r="CE315" s="650"/>
      <c r="CF315" s="672"/>
      <c r="CG315" s="672"/>
      <c r="CH315" s="661"/>
      <c r="CI315" s="650"/>
      <c r="CJ315" s="650"/>
      <c r="CK315" s="661"/>
      <c r="CL315" s="679"/>
      <c r="CM315" s="650"/>
      <c r="CN315" s="20"/>
    </row>
    <row r="316" spans="1:92" ht="17.25" customHeight="1" x14ac:dyDescent="0.2">
      <c r="A316" s="682">
        <v>50</v>
      </c>
      <c r="B316" s="683"/>
      <c r="C316" s="684"/>
      <c r="D316" s="692">
        <f>【入力シート】電気使用申込書!D318</f>
        <v>0</v>
      </c>
      <c r="E316" s="693"/>
      <c r="F316" s="693"/>
      <c r="G316" s="693"/>
      <c r="H316" s="693"/>
      <c r="I316" s="694"/>
      <c r="J316" s="691" t="str">
        <f>IF(【入力シート】電気使用申込書!P318="","",【入力シート】電気使用申込書!P318)</f>
        <v/>
      </c>
      <c r="K316" s="691"/>
      <c r="L316" s="691"/>
      <c r="M316" s="691"/>
      <c r="N316" s="691"/>
      <c r="O316" s="691"/>
      <c r="P316" s="691"/>
      <c r="Q316" s="691"/>
      <c r="R316" s="691"/>
      <c r="S316" s="691"/>
      <c r="T316" s="691"/>
      <c r="U316" s="691"/>
      <c r="V316" s="691"/>
      <c r="W316" s="691"/>
      <c r="X316" s="691"/>
      <c r="Y316" s="691"/>
      <c r="Z316" s="143" t="str">
        <f>IF(【入力シート】電気使用申込書!AV318="","",【入力シート】電気使用申込書!AV318)</f>
        <v/>
      </c>
      <c r="AA316" s="701"/>
      <c r="AB316" s="80" t="str">
        <f>【入力シート】電気使用申込書!AX318</f>
        <v>ｋＶＡ</v>
      </c>
      <c r="AC316" s="80"/>
      <c r="AD316" s="704" t="str">
        <f>IF(AD310="","",AD310)</f>
        <v/>
      </c>
      <c r="AE316" s="705"/>
      <c r="AF316" s="705"/>
      <c r="AG316" s="705"/>
      <c r="AH316" s="705"/>
      <c r="AI316" s="706"/>
      <c r="AJ316" s="713"/>
      <c r="AK316" s="714"/>
      <c r="AL316" s="704" t="str">
        <f>IF(AL310="","",AL310)</f>
        <v/>
      </c>
      <c r="AM316" s="705"/>
      <c r="AN316" s="705"/>
      <c r="AO316" s="705"/>
      <c r="AP316" s="705"/>
      <c r="AQ316" s="706"/>
      <c r="AR316" s="715" t="str">
        <f>IF(【入力シート】電気使用申込書!X20="","",IF(【入力シート】電気使用申込書!$X$20="単相３線式",2,1))</f>
        <v/>
      </c>
      <c r="AS316" s="718"/>
      <c r="AT316" s="721"/>
      <c r="AU316" s="603"/>
      <c r="AV316" s="724"/>
      <c r="AW316" s="725"/>
      <c r="AX316" s="731" t="s">
        <v>43</v>
      </c>
      <c r="AY316" s="603"/>
      <c r="AZ316" s="605"/>
      <c r="BA316" s="605"/>
      <c r="BB316" s="594"/>
      <c r="BC316" s="596"/>
      <c r="BD316" s="598"/>
      <c r="BE316" s="660"/>
      <c r="BF316" s="668"/>
      <c r="BG316" s="668"/>
      <c r="BH316" s="668"/>
      <c r="BI316" s="668"/>
      <c r="BJ316" s="676"/>
      <c r="BK316" s="670" t="str">
        <f>AR316</f>
        <v/>
      </c>
      <c r="BL316" s="673"/>
      <c r="BM316" s="674"/>
      <c r="BN316" s="675"/>
      <c r="BO316" s="660"/>
      <c r="BP316" s="676"/>
      <c r="BQ316" s="673"/>
      <c r="BR316" s="677"/>
      <c r="BS316" s="674"/>
      <c r="BT316" s="675"/>
      <c r="BU316" s="648"/>
      <c r="BV316" s="673"/>
      <c r="BW316" s="675"/>
      <c r="BX316" s="648"/>
      <c r="BY316" s="660"/>
      <c r="BZ316" s="678"/>
      <c r="CA316" s="668"/>
      <c r="CB316" s="668"/>
      <c r="CC316" s="680"/>
      <c r="CD316" s="676"/>
      <c r="CE316" s="660"/>
      <c r="CF316" s="668"/>
      <c r="CG316" s="676"/>
      <c r="CH316" s="673"/>
      <c r="CI316" s="675"/>
      <c r="CJ316" s="648"/>
      <c r="CK316" s="673"/>
      <c r="CL316" s="675"/>
      <c r="CM316" s="648"/>
      <c r="CN316" s="20"/>
    </row>
    <row r="317" spans="1:92" ht="17.25" customHeight="1" x14ac:dyDescent="0.2">
      <c r="A317" s="685"/>
      <c r="B317" s="686"/>
      <c r="C317" s="687"/>
      <c r="D317" s="695"/>
      <c r="E317" s="696"/>
      <c r="F317" s="696"/>
      <c r="G317" s="696"/>
      <c r="H317" s="696"/>
      <c r="I317" s="697"/>
      <c r="J317" s="691"/>
      <c r="K317" s="691"/>
      <c r="L317" s="691"/>
      <c r="M317" s="691"/>
      <c r="N317" s="691"/>
      <c r="O317" s="691"/>
      <c r="P317" s="691"/>
      <c r="Q317" s="691"/>
      <c r="R317" s="691"/>
      <c r="S317" s="691"/>
      <c r="T317" s="691"/>
      <c r="U317" s="691"/>
      <c r="V317" s="691"/>
      <c r="W317" s="691"/>
      <c r="X317" s="691"/>
      <c r="Y317" s="691"/>
      <c r="Z317" s="145"/>
      <c r="AA317" s="702"/>
      <c r="AB317" s="139"/>
      <c r="AC317" s="139"/>
      <c r="AD317" s="707"/>
      <c r="AE317" s="708"/>
      <c r="AF317" s="708"/>
      <c r="AG317" s="708"/>
      <c r="AH317" s="708"/>
      <c r="AI317" s="709"/>
      <c r="AJ317" s="656"/>
      <c r="AK317" s="663"/>
      <c r="AL317" s="707"/>
      <c r="AM317" s="708"/>
      <c r="AN317" s="708"/>
      <c r="AO317" s="708"/>
      <c r="AP317" s="708"/>
      <c r="AQ317" s="709"/>
      <c r="AR317" s="716"/>
      <c r="AS317" s="719"/>
      <c r="AT317" s="722"/>
      <c r="AU317" s="604"/>
      <c r="AV317" s="726"/>
      <c r="AW317" s="727"/>
      <c r="AX317" s="652"/>
      <c r="AY317" s="604"/>
      <c r="AZ317" s="606"/>
      <c r="BA317" s="606"/>
      <c r="BB317" s="601"/>
      <c r="BC317" s="602"/>
      <c r="BD317" s="600"/>
      <c r="BE317" s="660"/>
      <c r="BF317" s="668"/>
      <c r="BG317" s="668"/>
      <c r="BH317" s="668"/>
      <c r="BI317" s="668"/>
      <c r="BJ317" s="676"/>
      <c r="BK317" s="671"/>
      <c r="BL317" s="660"/>
      <c r="BM317" s="668"/>
      <c r="BN317" s="676"/>
      <c r="BO317" s="660"/>
      <c r="BP317" s="676"/>
      <c r="BQ317" s="660"/>
      <c r="BR317" s="678"/>
      <c r="BS317" s="668"/>
      <c r="BT317" s="676"/>
      <c r="BU317" s="649"/>
      <c r="BV317" s="660"/>
      <c r="BW317" s="676"/>
      <c r="BX317" s="649"/>
      <c r="BY317" s="660"/>
      <c r="BZ317" s="678"/>
      <c r="CA317" s="668"/>
      <c r="CB317" s="668"/>
      <c r="CC317" s="680"/>
      <c r="CD317" s="676"/>
      <c r="CE317" s="660"/>
      <c r="CF317" s="668"/>
      <c r="CG317" s="676"/>
      <c r="CH317" s="660"/>
      <c r="CI317" s="676"/>
      <c r="CJ317" s="649"/>
      <c r="CK317" s="660"/>
      <c r="CL317" s="676"/>
      <c r="CM317" s="649"/>
      <c r="CN317" s="20"/>
    </row>
    <row r="318" spans="1:92" ht="17.25" customHeight="1" x14ac:dyDescent="0.2">
      <c r="A318" s="685"/>
      <c r="B318" s="686"/>
      <c r="C318" s="687"/>
      <c r="D318" s="695"/>
      <c r="E318" s="696"/>
      <c r="F318" s="696"/>
      <c r="G318" s="696"/>
      <c r="H318" s="696"/>
      <c r="I318" s="697"/>
      <c r="J318" s="691"/>
      <c r="K318" s="691"/>
      <c r="L318" s="691"/>
      <c r="M318" s="691"/>
      <c r="N318" s="691"/>
      <c r="O318" s="691"/>
      <c r="P318" s="691"/>
      <c r="Q318" s="691"/>
      <c r="R318" s="691"/>
      <c r="S318" s="691"/>
      <c r="T318" s="691"/>
      <c r="U318" s="691"/>
      <c r="V318" s="691"/>
      <c r="W318" s="691"/>
      <c r="X318" s="691"/>
      <c r="Y318" s="691"/>
      <c r="Z318" s="145"/>
      <c r="AA318" s="702"/>
      <c r="AB318" s="139"/>
      <c r="AC318" s="139"/>
      <c r="AD318" s="707"/>
      <c r="AE318" s="708"/>
      <c r="AF318" s="708"/>
      <c r="AG318" s="708"/>
      <c r="AH318" s="708"/>
      <c r="AI318" s="709"/>
      <c r="AJ318" s="656"/>
      <c r="AK318" s="663"/>
      <c r="AL318" s="707"/>
      <c r="AM318" s="708"/>
      <c r="AN318" s="708"/>
      <c r="AO318" s="708"/>
      <c r="AP318" s="708"/>
      <c r="AQ318" s="709"/>
      <c r="AR318" s="716"/>
      <c r="AS318" s="719"/>
      <c r="AT318" s="722"/>
      <c r="AU318" s="604"/>
      <c r="AV318" s="726"/>
      <c r="AW318" s="727"/>
      <c r="AX318" s="651" t="s">
        <v>44</v>
      </c>
      <c r="AY318" s="603"/>
      <c r="AZ318" s="605"/>
      <c r="BA318" s="605"/>
      <c r="BB318" s="594"/>
      <c r="BC318" s="596"/>
      <c r="BD318" s="598"/>
      <c r="BE318" s="660"/>
      <c r="BF318" s="668"/>
      <c r="BG318" s="668"/>
      <c r="BH318" s="668"/>
      <c r="BI318" s="668"/>
      <c r="BJ318" s="676"/>
      <c r="BK318" s="671"/>
      <c r="BL318" s="660"/>
      <c r="BM318" s="668"/>
      <c r="BN318" s="676"/>
      <c r="BO318" s="660"/>
      <c r="BP318" s="676"/>
      <c r="BQ318" s="660"/>
      <c r="BR318" s="678"/>
      <c r="BS318" s="668"/>
      <c r="BT318" s="676"/>
      <c r="BU318" s="649"/>
      <c r="BV318" s="660"/>
      <c r="BW318" s="676"/>
      <c r="BX318" s="649"/>
      <c r="BY318" s="660"/>
      <c r="BZ318" s="678"/>
      <c r="CA318" s="668"/>
      <c r="CB318" s="668"/>
      <c r="CC318" s="680"/>
      <c r="CD318" s="676"/>
      <c r="CE318" s="660"/>
      <c r="CF318" s="668"/>
      <c r="CG318" s="676"/>
      <c r="CH318" s="660"/>
      <c r="CI318" s="676"/>
      <c r="CJ318" s="649"/>
      <c r="CK318" s="660"/>
      <c r="CL318" s="676"/>
      <c r="CM318" s="649"/>
      <c r="CN318" s="20"/>
    </row>
    <row r="319" spans="1:92" ht="17.25" customHeight="1" x14ac:dyDescent="0.2">
      <c r="A319" s="685"/>
      <c r="B319" s="686"/>
      <c r="C319" s="687"/>
      <c r="D319" s="695"/>
      <c r="E319" s="696"/>
      <c r="F319" s="696"/>
      <c r="G319" s="696"/>
      <c r="H319" s="696"/>
      <c r="I319" s="697"/>
      <c r="J319" s="653" t="s">
        <v>15</v>
      </c>
      <c r="K319" s="654"/>
      <c r="L319" s="654"/>
      <c r="M319" s="654"/>
      <c r="N319" s="654"/>
      <c r="O319" s="654"/>
      <c r="P319" s="654"/>
      <c r="Q319" s="654"/>
      <c r="R319" s="654"/>
      <c r="S319" s="654"/>
      <c r="T319" s="654"/>
      <c r="U319" s="654"/>
      <c r="V319" s="654"/>
      <c r="W319" s="654"/>
      <c r="X319" s="654"/>
      <c r="Y319" s="655"/>
      <c r="Z319" s="145"/>
      <c r="AA319" s="702"/>
      <c r="AB319" s="139"/>
      <c r="AC319" s="139"/>
      <c r="AD319" s="707"/>
      <c r="AE319" s="708"/>
      <c r="AF319" s="708"/>
      <c r="AG319" s="708"/>
      <c r="AH319" s="708"/>
      <c r="AI319" s="709"/>
      <c r="AJ319" s="656"/>
      <c r="AK319" s="658"/>
      <c r="AL319" s="707"/>
      <c r="AM319" s="708"/>
      <c r="AN319" s="708"/>
      <c r="AO319" s="708"/>
      <c r="AP319" s="708"/>
      <c r="AQ319" s="709"/>
      <c r="AR319" s="716"/>
      <c r="AS319" s="719"/>
      <c r="AT319" s="722"/>
      <c r="AU319" s="604"/>
      <c r="AV319" s="726"/>
      <c r="AW319" s="727"/>
      <c r="AX319" s="652"/>
      <c r="AY319" s="604"/>
      <c r="AZ319" s="606"/>
      <c r="BA319" s="606"/>
      <c r="BB319" s="601"/>
      <c r="BC319" s="602"/>
      <c r="BD319" s="600"/>
      <c r="BE319" s="660"/>
      <c r="BF319" s="660"/>
      <c r="BG319" s="660"/>
      <c r="BH319" s="660"/>
      <c r="BI319" s="660"/>
      <c r="BJ319" s="649"/>
      <c r="BK319" s="671"/>
      <c r="BL319" s="660"/>
      <c r="BM319" s="660"/>
      <c r="BN319" s="649"/>
      <c r="BO319" s="660"/>
      <c r="BP319" s="649"/>
      <c r="BQ319" s="660"/>
      <c r="BR319" s="666"/>
      <c r="BS319" s="668"/>
      <c r="BT319" s="649"/>
      <c r="BU319" s="649"/>
      <c r="BV319" s="660"/>
      <c r="BW319" s="676"/>
      <c r="BX319" s="649"/>
      <c r="BY319" s="649"/>
      <c r="BZ319" s="666"/>
      <c r="CA319" s="668"/>
      <c r="CB319" s="660"/>
      <c r="CC319" s="680"/>
      <c r="CD319" s="649"/>
      <c r="CE319" s="649"/>
      <c r="CF319" s="671" t="str">
        <f>MID(【入力シート】電気使用申込書!$O$20,1,1)</f>
        <v/>
      </c>
      <c r="CG319" s="671" t="str">
        <f>MID(【入力シート】電気使用申込書!$O$20,2,1)</f>
        <v/>
      </c>
      <c r="CH319" s="660"/>
      <c r="CI319" s="649"/>
      <c r="CJ319" s="649"/>
      <c r="CK319" s="660"/>
      <c r="CL319" s="676"/>
      <c r="CM319" s="649"/>
      <c r="CN319" s="20"/>
    </row>
    <row r="320" spans="1:92" ht="17.25" customHeight="1" x14ac:dyDescent="0.2">
      <c r="A320" s="685"/>
      <c r="B320" s="686"/>
      <c r="C320" s="687"/>
      <c r="D320" s="695"/>
      <c r="E320" s="696"/>
      <c r="F320" s="696"/>
      <c r="G320" s="696"/>
      <c r="H320" s="696"/>
      <c r="I320" s="697"/>
      <c r="J320" s="656" t="str">
        <f>IF(【入力シート】電気使用申込書!AF318="","",【入力シート】電気使用申込書!AF318)</f>
        <v/>
      </c>
      <c r="K320" s="662"/>
      <c r="L320" s="662"/>
      <c r="M320" s="662"/>
      <c r="N320" s="662"/>
      <c r="O320" s="662"/>
      <c r="P320" s="662"/>
      <c r="Q320" s="662"/>
      <c r="R320" s="662"/>
      <c r="S320" s="662"/>
      <c r="T320" s="662"/>
      <c r="U320" s="662"/>
      <c r="V320" s="662"/>
      <c r="W320" s="662"/>
      <c r="X320" s="662"/>
      <c r="Y320" s="663"/>
      <c r="Z320" s="145"/>
      <c r="AA320" s="702"/>
      <c r="AB320" s="139"/>
      <c r="AC320" s="139"/>
      <c r="AD320" s="707"/>
      <c r="AE320" s="708"/>
      <c r="AF320" s="708"/>
      <c r="AG320" s="708"/>
      <c r="AH320" s="708"/>
      <c r="AI320" s="709"/>
      <c r="AJ320" s="656"/>
      <c r="AK320" s="658"/>
      <c r="AL320" s="707"/>
      <c r="AM320" s="708"/>
      <c r="AN320" s="708"/>
      <c r="AO320" s="708"/>
      <c r="AP320" s="708"/>
      <c r="AQ320" s="709"/>
      <c r="AR320" s="716"/>
      <c r="AS320" s="719"/>
      <c r="AT320" s="722"/>
      <c r="AU320" s="604"/>
      <c r="AV320" s="726"/>
      <c r="AW320" s="727"/>
      <c r="AX320" s="651" t="s">
        <v>45</v>
      </c>
      <c r="AY320" s="603"/>
      <c r="AZ320" s="605"/>
      <c r="BA320" s="605"/>
      <c r="BB320" s="594"/>
      <c r="BC320" s="596"/>
      <c r="BD320" s="598"/>
      <c r="BE320" s="660"/>
      <c r="BF320" s="660"/>
      <c r="BG320" s="660"/>
      <c r="BH320" s="660"/>
      <c r="BI320" s="660"/>
      <c r="BJ320" s="649"/>
      <c r="BK320" s="671"/>
      <c r="BL320" s="660"/>
      <c r="BM320" s="660"/>
      <c r="BN320" s="649"/>
      <c r="BO320" s="660"/>
      <c r="BP320" s="649"/>
      <c r="BQ320" s="660"/>
      <c r="BR320" s="666"/>
      <c r="BS320" s="668"/>
      <c r="BT320" s="649"/>
      <c r="BU320" s="649"/>
      <c r="BV320" s="660"/>
      <c r="BW320" s="676"/>
      <c r="BX320" s="649"/>
      <c r="BY320" s="649"/>
      <c r="BZ320" s="666"/>
      <c r="CA320" s="668"/>
      <c r="CB320" s="660"/>
      <c r="CC320" s="680"/>
      <c r="CD320" s="649"/>
      <c r="CE320" s="649"/>
      <c r="CF320" s="671"/>
      <c r="CG320" s="671"/>
      <c r="CH320" s="660"/>
      <c r="CI320" s="649"/>
      <c r="CJ320" s="649"/>
      <c r="CK320" s="660"/>
      <c r="CL320" s="676"/>
      <c r="CM320" s="649"/>
      <c r="CN320" s="20"/>
    </row>
    <row r="321" spans="1:92" ht="17.25" customHeight="1" x14ac:dyDescent="0.2">
      <c r="A321" s="688"/>
      <c r="B321" s="689"/>
      <c r="C321" s="690"/>
      <c r="D321" s="698"/>
      <c r="E321" s="699"/>
      <c r="F321" s="699"/>
      <c r="G321" s="699"/>
      <c r="H321" s="699"/>
      <c r="I321" s="700"/>
      <c r="J321" s="657"/>
      <c r="K321" s="664"/>
      <c r="L321" s="664"/>
      <c r="M321" s="664"/>
      <c r="N321" s="664"/>
      <c r="O321" s="664"/>
      <c r="P321" s="664"/>
      <c r="Q321" s="664"/>
      <c r="R321" s="664"/>
      <c r="S321" s="664"/>
      <c r="T321" s="664"/>
      <c r="U321" s="664"/>
      <c r="V321" s="664"/>
      <c r="W321" s="664"/>
      <c r="X321" s="664"/>
      <c r="Y321" s="665"/>
      <c r="Z321" s="147"/>
      <c r="AA321" s="703"/>
      <c r="AB321" s="62"/>
      <c r="AC321" s="62"/>
      <c r="AD321" s="710"/>
      <c r="AE321" s="711"/>
      <c r="AF321" s="711"/>
      <c r="AG321" s="711"/>
      <c r="AH321" s="711"/>
      <c r="AI321" s="712"/>
      <c r="AJ321" s="657"/>
      <c r="AK321" s="659"/>
      <c r="AL321" s="710"/>
      <c r="AM321" s="711"/>
      <c r="AN321" s="711"/>
      <c r="AO321" s="711"/>
      <c r="AP321" s="711"/>
      <c r="AQ321" s="712"/>
      <c r="AR321" s="717"/>
      <c r="AS321" s="720"/>
      <c r="AT321" s="723"/>
      <c r="AU321" s="728"/>
      <c r="AV321" s="729"/>
      <c r="AW321" s="730"/>
      <c r="AX321" s="652"/>
      <c r="AY321" s="728"/>
      <c r="AZ321" s="732"/>
      <c r="BA321" s="732"/>
      <c r="BB321" s="595"/>
      <c r="BC321" s="597"/>
      <c r="BD321" s="599"/>
      <c r="BE321" s="661"/>
      <c r="BF321" s="661"/>
      <c r="BG321" s="661"/>
      <c r="BH321" s="661"/>
      <c r="BI321" s="661"/>
      <c r="BJ321" s="650"/>
      <c r="BK321" s="672"/>
      <c r="BL321" s="661"/>
      <c r="BM321" s="661"/>
      <c r="BN321" s="650"/>
      <c r="BO321" s="661"/>
      <c r="BP321" s="650"/>
      <c r="BQ321" s="661"/>
      <c r="BR321" s="667"/>
      <c r="BS321" s="669"/>
      <c r="BT321" s="650"/>
      <c r="BU321" s="650"/>
      <c r="BV321" s="661"/>
      <c r="BW321" s="679"/>
      <c r="BX321" s="650"/>
      <c r="BY321" s="650"/>
      <c r="BZ321" s="667"/>
      <c r="CA321" s="669"/>
      <c r="CB321" s="661"/>
      <c r="CC321" s="681"/>
      <c r="CD321" s="650"/>
      <c r="CE321" s="650"/>
      <c r="CF321" s="672"/>
      <c r="CG321" s="672"/>
      <c r="CH321" s="661"/>
      <c r="CI321" s="650"/>
      <c r="CJ321" s="650"/>
      <c r="CK321" s="661"/>
      <c r="CL321" s="679"/>
      <c r="CM321" s="650"/>
      <c r="CN321" s="20"/>
    </row>
    <row r="322" spans="1:92" ht="9" customHeight="1" x14ac:dyDescent="0.2">
      <c r="AY322" s="405"/>
      <c r="AZ322" s="405"/>
      <c r="BA322" s="405"/>
      <c r="BB322" s="405"/>
      <c r="BC322" s="405"/>
      <c r="BD322" s="177"/>
    </row>
    <row r="323" spans="1:92" ht="9" customHeight="1" x14ac:dyDescent="0.2">
      <c r="AY323" s="405"/>
      <c r="AZ323" s="405"/>
      <c r="BA323" s="405"/>
      <c r="BB323" s="405"/>
      <c r="BC323" s="405"/>
      <c r="BD323" s="177"/>
    </row>
    <row r="324" spans="1:92" ht="9" customHeight="1" x14ac:dyDescent="0.2">
      <c r="AY324" s="405"/>
      <c r="AZ324" s="405"/>
      <c r="BA324" s="405"/>
      <c r="BB324" s="405"/>
      <c r="BC324" s="405"/>
      <c r="BD324" s="177"/>
    </row>
    <row r="325" spans="1:92" ht="9" customHeight="1" x14ac:dyDescent="0.2">
      <c r="AY325" s="405"/>
      <c r="AZ325" s="405"/>
      <c r="BA325" s="405"/>
      <c r="BB325" s="405"/>
      <c r="BC325" s="405"/>
      <c r="BD325" s="177"/>
    </row>
    <row r="326" spans="1:92" ht="9" customHeight="1" x14ac:dyDescent="0.2">
      <c r="AY326" s="405"/>
      <c r="AZ326" s="405"/>
      <c r="BA326" s="405"/>
      <c r="BB326" s="405"/>
      <c r="BC326" s="405"/>
      <c r="BD326" s="177"/>
    </row>
    <row r="327" spans="1:92" ht="9" customHeight="1" x14ac:dyDescent="0.2">
      <c r="AY327" s="405"/>
      <c r="AZ327" s="405"/>
      <c r="BA327" s="405"/>
      <c r="BB327" s="405"/>
      <c r="BC327" s="405"/>
      <c r="BD327" s="177"/>
    </row>
    <row r="328" spans="1:92" ht="9" customHeight="1" x14ac:dyDescent="0.2">
      <c r="AY328" s="405"/>
      <c r="AZ328" s="405"/>
      <c r="BA328" s="405"/>
      <c r="BB328" s="405"/>
      <c r="BC328" s="405"/>
      <c r="BD328" s="177"/>
    </row>
    <row r="329" spans="1:92" ht="9" customHeight="1" x14ac:dyDescent="0.2">
      <c r="AY329" s="405"/>
      <c r="AZ329" s="405"/>
      <c r="BA329" s="405"/>
      <c r="BB329" s="405"/>
      <c r="BC329" s="405"/>
      <c r="BD329" s="177"/>
    </row>
    <row r="330" spans="1:92" ht="9" customHeight="1" x14ac:dyDescent="0.2">
      <c r="AY330" s="405"/>
      <c r="AZ330" s="405"/>
      <c r="BA330" s="405"/>
      <c r="BB330" s="405"/>
      <c r="BC330" s="405"/>
      <c r="BD330" s="177"/>
    </row>
    <row r="331" spans="1:92" ht="9" customHeight="1" x14ac:dyDescent="0.2">
      <c r="AY331" s="405"/>
      <c r="AZ331" s="405"/>
      <c r="BA331" s="405"/>
      <c r="BB331" s="405"/>
      <c r="BC331" s="405"/>
      <c r="BD331" s="177"/>
    </row>
    <row r="332" spans="1:92" ht="9" customHeight="1" x14ac:dyDescent="0.2">
      <c r="AY332" s="405"/>
      <c r="AZ332" s="405"/>
      <c r="BA332" s="405"/>
      <c r="BB332" s="405"/>
      <c r="BC332" s="405"/>
      <c r="BD332" s="177"/>
    </row>
    <row r="333" spans="1:92" ht="9" customHeight="1" x14ac:dyDescent="0.2">
      <c r="AY333" s="405"/>
      <c r="AZ333" s="405"/>
      <c r="BA333" s="405"/>
      <c r="BB333" s="405"/>
      <c r="BC333" s="405"/>
      <c r="BD333" s="177"/>
    </row>
    <row r="334" spans="1:92" ht="9" customHeight="1" x14ac:dyDescent="0.2">
      <c r="AY334" s="405"/>
      <c r="AZ334" s="405"/>
      <c r="BA334" s="405"/>
      <c r="BB334" s="405"/>
      <c r="BC334" s="405"/>
      <c r="BD334" s="177"/>
    </row>
    <row r="335" spans="1:92" ht="9" customHeight="1" x14ac:dyDescent="0.2">
      <c r="AY335" s="405"/>
      <c r="AZ335" s="405"/>
      <c r="BA335" s="405"/>
      <c r="BB335" s="405"/>
      <c r="BC335" s="405"/>
      <c r="BD335" s="177"/>
    </row>
    <row r="336" spans="1:92" ht="9" customHeight="1" x14ac:dyDescent="0.2">
      <c r="AY336" s="405"/>
      <c r="AZ336" s="405"/>
      <c r="BA336" s="405"/>
      <c r="BB336" s="405"/>
      <c r="BC336" s="405"/>
      <c r="BD336" s="177"/>
    </row>
    <row r="337" spans="51:56" ht="9" customHeight="1" x14ac:dyDescent="0.2">
      <c r="AY337" s="405"/>
      <c r="AZ337" s="405"/>
      <c r="BA337" s="405"/>
      <c r="BB337" s="405"/>
      <c r="BC337" s="405"/>
      <c r="BD337" s="177"/>
    </row>
    <row r="338" spans="51:56" ht="9" customHeight="1" x14ac:dyDescent="0.2">
      <c r="AY338" s="405"/>
      <c r="AZ338" s="405"/>
      <c r="BA338" s="405"/>
      <c r="BB338" s="405"/>
      <c r="BC338" s="405"/>
      <c r="BD338" s="177"/>
    </row>
    <row r="339" spans="51:56" ht="9" customHeight="1" x14ac:dyDescent="0.2">
      <c r="AY339" s="405"/>
      <c r="AZ339" s="405"/>
      <c r="BA339" s="405"/>
      <c r="BB339" s="405"/>
      <c r="BC339" s="405"/>
      <c r="BD339" s="177"/>
    </row>
    <row r="340" spans="51:56" ht="9" customHeight="1" x14ac:dyDescent="0.2">
      <c r="AY340" s="405"/>
      <c r="AZ340" s="405"/>
      <c r="BA340" s="405"/>
      <c r="BB340" s="405"/>
      <c r="BC340" s="405"/>
      <c r="BD340" s="177"/>
    </row>
    <row r="341" spans="51:56" ht="9" customHeight="1" x14ac:dyDescent="0.2">
      <c r="AY341" s="405"/>
      <c r="AZ341" s="405"/>
      <c r="BA341" s="405"/>
      <c r="BB341" s="405"/>
      <c r="BC341" s="405"/>
      <c r="BD341" s="177"/>
    </row>
    <row r="342" spans="51:56" ht="9" customHeight="1" x14ac:dyDescent="0.2">
      <c r="AY342" s="405"/>
      <c r="AZ342" s="405"/>
      <c r="BA342" s="405"/>
      <c r="BB342" s="405"/>
      <c r="BC342" s="405"/>
      <c r="BD342" s="177"/>
    </row>
    <row r="343" spans="51:56" ht="9" customHeight="1" x14ac:dyDescent="0.2">
      <c r="AY343" s="405"/>
      <c r="AZ343" s="405"/>
      <c r="BA343" s="405"/>
      <c r="BB343" s="405"/>
      <c r="BC343" s="405"/>
      <c r="BD343" s="177"/>
    </row>
    <row r="344" spans="51:56" ht="9" customHeight="1" x14ac:dyDescent="0.2">
      <c r="AY344" s="405"/>
      <c r="AZ344" s="405"/>
      <c r="BA344" s="405"/>
      <c r="BB344" s="405"/>
      <c r="BC344" s="405"/>
      <c r="BD344" s="177"/>
    </row>
    <row r="345" spans="51:56" ht="9" customHeight="1" x14ac:dyDescent="0.2">
      <c r="AY345" s="405"/>
      <c r="AZ345" s="405"/>
      <c r="BA345" s="405"/>
      <c r="BB345" s="405"/>
      <c r="BC345" s="405"/>
      <c r="BD345" s="177"/>
    </row>
    <row r="346" spans="51:56" ht="9" customHeight="1" x14ac:dyDescent="0.2">
      <c r="AY346" s="405"/>
      <c r="AZ346" s="405"/>
      <c r="BA346" s="405"/>
      <c r="BB346" s="405"/>
      <c r="BC346" s="405"/>
      <c r="BD346" s="177"/>
    </row>
    <row r="347" spans="51:56" ht="9" customHeight="1" x14ac:dyDescent="0.2">
      <c r="AY347" s="405"/>
      <c r="AZ347" s="405"/>
      <c r="BA347" s="405"/>
      <c r="BB347" s="405"/>
      <c r="BC347" s="405"/>
      <c r="BD347" s="177"/>
    </row>
    <row r="348" spans="51:56" ht="9" customHeight="1" x14ac:dyDescent="0.2">
      <c r="AY348" s="405"/>
      <c r="AZ348" s="405"/>
      <c r="BA348" s="405"/>
      <c r="BB348" s="405"/>
      <c r="BC348" s="405"/>
      <c r="BD348" s="177"/>
    </row>
    <row r="349" spans="51:56" ht="9" customHeight="1" x14ac:dyDescent="0.2">
      <c r="AY349" s="405"/>
      <c r="AZ349" s="405"/>
      <c r="BA349" s="405"/>
      <c r="BB349" s="405"/>
      <c r="BC349" s="405"/>
      <c r="BD349" s="177"/>
    </row>
    <row r="350" spans="51:56" ht="9" customHeight="1" x14ac:dyDescent="0.2">
      <c r="AY350" s="405"/>
      <c r="AZ350" s="405"/>
      <c r="BA350" s="405"/>
      <c r="BB350" s="405"/>
      <c r="BC350" s="405"/>
      <c r="BD350" s="177"/>
    </row>
    <row r="351" spans="51:56" ht="9" customHeight="1" x14ac:dyDescent="0.2">
      <c r="AY351" s="405"/>
      <c r="AZ351" s="405"/>
      <c r="BA351" s="405"/>
      <c r="BB351" s="405"/>
      <c r="BC351" s="405"/>
      <c r="BD351" s="177"/>
    </row>
    <row r="352" spans="51:56" ht="9" customHeight="1" x14ac:dyDescent="0.2">
      <c r="AY352" s="405"/>
      <c r="AZ352" s="405"/>
      <c r="BA352" s="405"/>
      <c r="BB352" s="405"/>
      <c r="BC352" s="405"/>
      <c r="BD352" s="177"/>
    </row>
    <row r="353" spans="51:56" ht="9" customHeight="1" x14ac:dyDescent="0.2">
      <c r="AY353" s="405"/>
      <c r="AZ353" s="405"/>
      <c r="BA353" s="405"/>
      <c r="BB353" s="405"/>
      <c r="BC353" s="405"/>
      <c r="BD353" s="177"/>
    </row>
    <row r="354" spans="51:56" ht="9" customHeight="1" x14ac:dyDescent="0.2">
      <c r="AY354" s="405"/>
      <c r="AZ354" s="405"/>
      <c r="BA354" s="405"/>
      <c r="BB354" s="405"/>
      <c r="BC354" s="405"/>
      <c r="BD354" s="177"/>
    </row>
    <row r="355" spans="51:56" ht="9" customHeight="1" x14ac:dyDescent="0.2">
      <c r="AY355" s="405"/>
      <c r="AZ355" s="405"/>
      <c r="BA355" s="405"/>
      <c r="BB355" s="405"/>
      <c r="BC355" s="405"/>
      <c r="BD355" s="177"/>
    </row>
    <row r="356" spans="51:56" ht="9" customHeight="1" x14ac:dyDescent="0.2">
      <c r="AY356" s="405"/>
      <c r="AZ356" s="405"/>
      <c r="BA356" s="405"/>
      <c r="BB356" s="405"/>
      <c r="BC356" s="405"/>
      <c r="BD356" s="177"/>
    </row>
    <row r="357" spans="51:56" ht="9" customHeight="1" x14ac:dyDescent="0.2">
      <c r="AY357" s="405"/>
      <c r="AZ357" s="405"/>
      <c r="BA357" s="405"/>
      <c r="BB357" s="405"/>
      <c r="BC357" s="405"/>
      <c r="BD357" s="177"/>
    </row>
    <row r="358" spans="51:56" ht="9" customHeight="1" x14ac:dyDescent="0.2">
      <c r="AY358" s="405"/>
      <c r="AZ358" s="405"/>
      <c r="BA358" s="405"/>
      <c r="BB358" s="405"/>
      <c r="BC358" s="405"/>
      <c r="BD358" s="177"/>
    </row>
    <row r="359" spans="51:56" ht="9" customHeight="1" x14ac:dyDescent="0.2">
      <c r="AY359" s="405"/>
      <c r="AZ359" s="405"/>
      <c r="BA359" s="405"/>
      <c r="BB359" s="405"/>
      <c r="BC359" s="405"/>
      <c r="BD359" s="177"/>
    </row>
    <row r="360" spans="51:56" ht="9" customHeight="1" x14ac:dyDescent="0.2">
      <c r="AY360" s="405"/>
      <c r="AZ360" s="405"/>
      <c r="BA360" s="405"/>
      <c r="BB360" s="405"/>
      <c r="BC360" s="405"/>
      <c r="BD360" s="177"/>
    </row>
    <row r="361" spans="51:56" ht="9" customHeight="1" x14ac:dyDescent="0.2">
      <c r="AY361" s="405"/>
      <c r="AZ361" s="405"/>
      <c r="BA361" s="405"/>
      <c r="BB361" s="405"/>
      <c r="BC361" s="405"/>
      <c r="BD361" s="177"/>
    </row>
    <row r="362" spans="51:56" ht="9" customHeight="1" x14ac:dyDescent="0.2">
      <c r="AY362" s="405"/>
      <c r="AZ362" s="405"/>
      <c r="BA362" s="405"/>
      <c r="BB362" s="405"/>
      <c r="BC362" s="405"/>
      <c r="BD362" s="177"/>
    </row>
    <row r="363" spans="51:56" ht="9" customHeight="1" x14ac:dyDescent="0.2">
      <c r="AY363" s="405"/>
      <c r="AZ363" s="405"/>
      <c r="BA363" s="405"/>
      <c r="BB363" s="405"/>
      <c r="BC363" s="405"/>
      <c r="BD363" s="177"/>
    </row>
    <row r="364" spans="51:56" ht="9" customHeight="1" x14ac:dyDescent="0.2">
      <c r="AY364" s="405"/>
      <c r="AZ364" s="405"/>
      <c r="BA364" s="405"/>
      <c r="BB364" s="405"/>
      <c r="BC364" s="405"/>
      <c r="BD364" s="177"/>
    </row>
    <row r="365" spans="51:56" ht="9" customHeight="1" x14ac:dyDescent="0.2">
      <c r="AY365" s="405"/>
      <c r="AZ365" s="405"/>
      <c r="BA365" s="405"/>
      <c r="BB365" s="405"/>
      <c r="BC365" s="405"/>
      <c r="BD365" s="177"/>
    </row>
    <row r="366" spans="51:56" ht="9" customHeight="1" x14ac:dyDescent="0.2">
      <c r="AY366" s="405"/>
      <c r="AZ366" s="405"/>
      <c r="BA366" s="405"/>
      <c r="BB366" s="405"/>
      <c r="BC366" s="405"/>
      <c r="BD366" s="177"/>
    </row>
    <row r="367" spans="51:56" ht="9" customHeight="1" x14ac:dyDescent="0.2">
      <c r="AY367" s="405"/>
      <c r="AZ367" s="405"/>
      <c r="BA367" s="405"/>
      <c r="BB367" s="405"/>
      <c r="BC367" s="405"/>
      <c r="BD367" s="177"/>
    </row>
    <row r="368" spans="51:56" ht="9" customHeight="1" x14ac:dyDescent="0.2">
      <c r="AY368" s="405"/>
      <c r="AZ368" s="405"/>
      <c r="BA368" s="405"/>
      <c r="BB368" s="405"/>
      <c r="BC368" s="405"/>
      <c r="BD368" s="177"/>
    </row>
    <row r="369" spans="51:56" ht="9" customHeight="1" x14ac:dyDescent="0.2">
      <c r="AY369" s="405"/>
      <c r="AZ369" s="405"/>
      <c r="BA369" s="405"/>
      <c r="BB369" s="405"/>
      <c r="BC369" s="405"/>
      <c r="BD369" s="177"/>
    </row>
    <row r="370" spans="51:56" ht="9" customHeight="1" x14ac:dyDescent="0.2">
      <c r="AY370" s="405"/>
      <c r="AZ370" s="405"/>
      <c r="BA370" s="405"/>
      <c r="BB370" s="405"/>
      <c r="BC370" s="405"/>
      <c r="BD370" s="177"/>
    </row>
    <row r="371" spans="51:56" ht="9" customHeight="1" x14ac:dyDescent="0.2">
      <c r="AY371" s="405"/>
      <c r="AZ371" s="405"/>
      <c r="BA371" s="405"/>
      <c r="BB371" s="405"/>
      <c r="BC371" s="405"/>
      <c r="BD371" s="177"/>
    </row>
    <row r="372" spans="51:56" ht="9" customHeight="1" x14ac:dyDescent="0.2">
      <c r="AY372" s="405"/>
      <c r="AZ372" s="405"/>
      <c r="BA372" s="405"/>
      <c r="BB372" s="405"/>
      <c r="BC372" s="405"/>
      <c r="BD372" s="177"/>
    </row>
    <row r="373" spans="51:56" ht="9" customHeight="1" x14ac:dyDescent="0.2">
      <c r="AY373" s="405"/>
      <c r="AZ373" s="405"/>
      <c r="BA373" s="405"/>
      <c r="BB373" s="405"/>
      <c r="BC373" s="405"/>
      <c r="BD373" s="177"/>
    </row>
    <row r="374" spans="51:56" ht="9" customHeight="1" x14ac:dyDescent="0.2">
      <c r="AY374" s="405"/>
      <c r="AZ374" s="405"/>
      <c r="BA374" s="405"/>
      <c r="BB374" s="405"/>
      <c r="BC374" s="405"/>
      <c r="BD374" s="177"/>
    </row>
    <row r="375" spans="51:56" ht="9" customHeight="1" x14ac:dyDescent="0.2">
      <c r="AY375" s="405"/>
      <c r="AZ375" s="405"/>
      <c r="BA375" s="405"/>
      <c r="BB375" s="405"/>
      <c r="BC375" s="405"/>
      <c r="BD375" s="177"/>
    </row>
    <row r="376" spans="51:56" ht="9" customHeight="1" x14ac:dyDescent="0.2">
      <c r="AY376" s="405"/>
      <c r="AZ376" s="405"/>
      <c r="BA376" s="405"/>
      <c r="BB376" s="405"/>
      <c r="BC376" s="405"/>
      <c r="BD376" s="177"/>
    </row>
    <row r="377" spans="51:56" ht="9" customHeight="1" x14ac:dyDescent="0.2">
      <c r="AY377" s="405"/>
      <c r="AZ377" s="405"/>
      <c r="BA377" s="405"/>
      <c r="BB377" s="405"/>
      <c r="BC377" s="405"/>
      <c r="BD377" s="177"/>
    </row>
    <row r="378" spans="51:56" ht="9" customHeight="1" x14ac:dyDescent="0.2">
      <c r="AY378" s="405"/>
      <c r="AZ378" s="405"/>
      <c r="BA378" s="405"/>
      <c r="BB378" s="405"/>
      <c r="BC378" s="405"/>
      <c r="BD378" s="177"/>
    </row>
    <row r="379" spans="51:56" ht="9" customHeight="1" x14ac:dyDescent="0.2">
      <c r="AY379" s="405"/>
      <c r="AZ379" s="405"/>
      <c r="BA379" s="405"/>
      <c r="BB379" s="405"/>
      <c r="BC379" s="405"/>
      <c r="BD379" s="177"/>
    </row>
    <row r="380" spans="51:56" ht="9" customHeight="1" x14ac:dyDescent="0.2">
      <c r="AY380" s="405"/>
      <c r="AZ380" s="405"/>
      <c r="BA380" s="405"/>
      <c r="BB380" s="405"/>
      <c r="BC380" s="405"/>
      <c r="BD380" s="177"/>
    </row>
    <row r="381" spans="51:56" ht="9" customHeight="1" x14ac:dyDescent="0.2">
      <c r="AY381" s="405"/>
      <c r="AZ381" s="405"/>
      <c r="BA381" s="405"/>
      <c r="BB381" s="405"/>
      <c r="BC381" s="405"/>
      <c r="BD381" s="177"/>
    </row>
    <row r="382" spans="51:56" ht="9" customHeight="1" x14ac:dyDescent="0.2">
      <c r="AY382" s="405"/>
      <c r="AZ382" s="405"/>
      <c r="BA382" s="405"/>
      <c r="BB382" s="405"/>
      <c r="BC382" s="405"/>
      <c r="BD382" s="177"/>
    </row>
    <row r="383" spans="51:56" ht="9" customHeight="1" x14ac:dyDescent="0.2">
      <c r="AY383" s="405"/>
      <c r="AZ383" s="405"/>
      <c r="BA383" s="405"/>
      <c r="BB383" s="405"/>
      <c r="BC383" s="405"/>
      <c r="BD383" s="177"/>
    </row>
    <row r="384" spans="51:56" ht="9" customHeight="1" x14ac:dyDescent="0.2">
      <c r="AY384" s="405"/>
      <c r="AZ384" s="405"/>
      <c r="BA384" s="405"/>
      <c r="BB384" s="405"/>
      <c r="BC384" s="405"/>
      <c r="BD384" s="177"/>
    </row>
    <row r="385" spans="51:56" ht="9" customHeight="1" x14ac:dyDescent="0.2">
      <c r="AY385" s="405"/>
      <c r="AZ385" s="405"/>
      <c r="BA385" s="405"/>
      <c r="BB385" s="405"/>
      <c r="BC385" s="405"/>
      <c r="BD385" s="177"/>
    </row>
    <row r="386" spans="51:56" ht="9" customHeight="1" x14ac:dyDescent="0.2">
      <c r="AY386" s="405"/>
      <c r="AZ386" s="405"/>
      <c r="BA386" s="405"/>
      <c r="BB386" s="405"/>
      <c r="BC386" s="405"/>
      <c r="BD386" s="177"/>
    </row>
    <row r="387" spans="51:56" ht="9" customHeight="1" x14ac:dyDescent="0.2">
      <c r="AY387" s="405"/>
      <c r="AZ387" s="405"/>
      <c r="BA387" s="405"/>
      <c r="BB387" s="405"/>
      <c r="BC387" s="405"/>
      <c r="BD387" s="177"/>
    </row>
    <row r="388" spans="51:56" ht="9" customHeight="1" x14ac:dyDescent="0.2">
      <c r="AY388" s="405"/>
      <c r="AZ388" s="405"/>
      <c r="BA388" s="405"/>
      <c r="BB388" s="405"/>
      <c r="BC388" s="405"/>
      <c r="BD388" s="177"/>
    </row>
    <row r="389" spans="51:56" ht="9" customHeight="1" x14ac:dyDescent="0.2">
      <c r="AY389" s="405"/>
      <c r="AZ389" s="405"/>
      <c r="BA389" s="405"/>
      <c r="BB389" s="405"/>
      <c r="BC389" s="405"/>
      <c r="BD389" s="177"/>
    </row>
    <row r="390" spans="51:56" ht="9" customHeight="1" x14ac:dyDescent="0.2">
      <c r="AY390" s="405"/>
      <c r="AZ390" s="405"/>
      <c r="BA390" s="405"/>
      <c r="BB390" s="405"/>
      <c r="BC390" s="405"/>
      <c r="BD390" s="177"/>
    </row>
    <row r="391" spans="51:56" ht="9" customHeight="1" x14ac:dyDescent="0.2">
      <c r="AY391" s="405"/>
      <c r="AZ391" s="405"/>
      <c r="BA391" s="405"/>
      <c r="BB391" s="405"/>
      <c r="BC391" s="405"/>
      <c r="BD391" s="177"/>
    </row>
    <row r="392" spans="51:56" ht="9" customHeight="1" x14ac:dyDescent="0.2">
      <c r="AY392" s="405"/>
      <c r="AZ392" s="405"/>
      <c r="BA392" s="405"/>
      <c r="BB392" s="405"/>
      <c r="BC392" s="405"/>
      <c r="BD392" s="177"/>
    </row>
    <row r="393" spans="51:56" ht="9" customHeight="1" x14ac:dyDescent="0.2">
      <c r="AY393" s="405"/>
      <c r="AZ393" s="405"/>
      <c r="BA393" s="405"/>
      <c r="BB393" s="405"/>
      <c r="BC393" s="405"/>
      <c r="BD393" s="177"/>
    </row>
    <row r="394" spans="51:56" ht="9" customHeight="1" x14ac:dyDescent="0.2">
      <c r="AY394" s="405"/>
      <c r="AZ394" s="405"/>
      <c r="BA394" s="405"/>
      <c r="BB394" s="405"/>
      <c r="BC394" s="405"/>
      <c r="BD394" s="177"/>
    </row>
    <row r="395" spans="51:56" ht="9" customHeight="1" x14ac:dyDescent="0.2">
      <c r="AY395" s="405"/>
      <c r="AZ395" s="405"/>
      <c r="BA395" s="405"/>
      <c r="BB395" s="405"/>
      <c r="BC395" s="405"/>
      <c r="BD395" s="177"/>
    </row>
    <row r="396" spans="51:56" ht="9" customHeight="1" x14ac:dyDescent="0.2">
      <c r="AY396" s="405"/>
      <c r="AZ396" s="405"/>
      <c r="BA396" s="405"/>
      <c r="BB396" s="405"/>
      <c r="BC396" s="405"/>
      <c r="BD396" s="177"/>
    </row>
    <row r="397" spans="51:56" ht="9" customHeight="1" x14ac:dyDescent="0.2">
      <c r="AY397" s="405"/>
      <c r="AZ397" s="405"/>
      <c r="BA397" s="405"/>
      <c r="BB397" s="405"/>
      <c r="BC397" s="405"/>
      <c r="BD397" s="177"/>
    </row>
    <row r="398" spans="51:56" ht="9" customHeight="1" x14ac:dyDescent="0.2">
      <c r="AY398" s="405"/>
      <c r="AZ398" s="405"/>
      <c r="BA398" s="405"/>
      <c r="BB398" s="405"/>
      <c r="BC398" s="405"/>
      <c r="BD398" s="177"/>
    </row>
    <row r="399" spans="51:56" ht="9" customHeight="1" x14ac:dyDescent="0.2">
      <c r="AY399" s="405"/>
      <c r="AZ399" s="405"/>
      <c r="BA399" s="405"/>
      <c r="BB399" s="405"/>
      <c r="BC399" s="405"/>
      <c r="BD399" s="177"/>
    </row>
    <row r="400" spans="51:56" ht="9" customHeight="1" x14ac:dyDescent="0.2">
      <c r="AY400" s="405"/>
      <c r="AZ400" s="405"/>
      <c r="BA400" s="405"/>
      <c r="BB400" s="405"/>
      <c r="BC400" s="405"/>
      <c r="BD400" s="177"/>
    </row>
    <row r="401" spans="51:56" ht="9" customHeight="1" x14ac:dyDescent="0.2">
      <c r="AY401" s="405"/>
      <c r="AZ401" s="405"/>
      <c r="BA401" s="405"/>
      <c r="BB401" s="405"/>
      <c r="BC401" s="405"/>
      <c r="BD401" s="177"/>
    </row>
    <row r="402" spans="51:56" ht="9" customHeight="1" x14ac:dyDescent="0.2">
      <c r="AY402" s="405"/>
      <c r="AZ402" s="405"/>
      <c r="BA402" s="405"/>
      <c r="BB402" s="405"/>
      <c r="BC402" s="405"/>
      <c r="BD402" s="177"/>
    </row>
    <row r="403" spans="51:56" ht="9" customHeight="1" x14ac:dyDescent="0.2">
      <c r="AY403" s="405"/>
      <c r="AZ403" s="405"/>
      <c r="BA403" s="405"/>
      <c r="BB403" s="405"/>
      <c r="BC403" s="405"/>
      <c r="BD403" s="177"/>
    </row>
    <row r="404" spans="51:56" ht="9" customHeight="1" x14ac:dyDescent="0.2">
      <c r="AY404" s="405"/>
      <c r="AZ404" s="405"/>
      <c r="BA404" s="405"/>
      <c r="BB404" s="405"/>
      <c r="BC404" s="405"/>
      <c r="BD404" s="177"/>
    </row>
    <row r="405" spans="51:56" ht="9" customHeight="1" x14ac:dyDescent="0.2">
      <c r="AY405" s="405"/>
      <c r="AZ405" s="405"/>
      <c r="BA405" s="405"/>
      <c r="BB405" s="405"/>
      <c r="BC405" s="405"/>
      <c r="BD405" s="177"/>
    </row>
    <row r="406" spans="51:56" ht="9" customHeight="1" x14ac:dyDescent="0.2">
      <c r="AY406" s="405"/>
      <c r="AZ406" s="405"/>
      <c r="BA406" s="405"/>
      <c r="BB406" s="405"/>
      <c r="BC406" s="405"/>
      <c r="BD406" s="177"/>
    </row>
    <row r="407" spans="51:56" ht="9" customHeight="1" x14ac:dyDescent="0.2">
      <c r="AY407" s="405"/>
      <c r="AZ407" s="405"/>
      <c r="BA407" s="405"/>
      <c r="BB407" s="405"/>
      <c r="BC407" s="405"/>
      <c r="BD407" s="177"/>
    </row>
    <row r="408" spans="51:56" ht="9" customHeight="1" x14ac:dyDescent="0.2">
      <c r="AY408" s="405"/>
      <c r="AZ408" s="405"/>
      <c r="BA408" s="405"/>
      <c r="BB408" s="405"/>
      <c r="BC408" s="405"/>
      <c r="BD408" s="177"/>
    </row>
    <row r="409" spans="51:56" ht="9" customHeight="1" x14ac:dyDescent="0.2">
      <c r="AY409" s="405"/>
      <c r="AZ409" s="405"/>
      <c r="BA409" s="405"/>
      <c r="BB409" s="405"/>
      <c r="BC409" s="405"/>
      <c r="BD409" s="177"/>
    </row>
    <row r="410" spans="51:56" ht="9" customHeight="1" x14ac:dyDescent="0.2">
      <c r="AY410" s="405"/>
      <c r="AZ410" s="405"/>
      <c r="BA410" s="405"/>
      <c r="BB410" s="405"/>
      <c r="BC410" s="405"/>
      <c r="BD410" s="177"/>
    </row>
    <row r="411" spans="51:56" ht="9" customHeight="1" x14ac:dyDescent="0.2">
      <c r="AY411" s="405"/>
      <c r="AZ411" s="405"/>
      <c r="BA411" s="405"/>
      <c r="BB411" s="405"/>
      <c r="BC411" s="405"/>
      <c r="BD411" s="177"/>
    </row>
    <row r="412" spans="51:56" ht="9" customHeight="1" x14ac:dyDescent="0.2">
      <c r="AY412" s="405"/>
      <c r="AZ412" s="405"/>
      <c r="BA412" s="405"/>
      <c r="BB412" s="405"/>
      <c r="BC412" s="405"/>
      <c r="BD412" s="177"/>
    </row>
    <row r="413" spans="51:56" ht="9" customHeight="1" x14ac:dyDescent="0.2">
      <c r="AY413" s="405"/>
      <c r="AZ413" s="405"/>
      <c r="BA413" s="405"/>
      <c r="BB413" s="405"/>
      <c r="BC413" s="405"/>
      <c r="BD413" s="177"/>
    </row>
    <row r="414" spans="51:56" ht="9" customHeight="1" x14ac:dyDescent="0.2">
      <c r="AY414" s="405"/>
      <c r="AZ414" s="405"/>
      <c r="BA414" s="405"/>
      <c r="BB414" s="405"/>
      <c r="BC414" s="405"/>
      <c r="BD414" s="177"/>
    </row>
    <row r="415" spans="51:56" ht="9" customHeight="1" x14ac:dyDescent="0.2">
      <c r="AY415" s="405"/>
      <c r="AZ415" s="405"/>
      <c r="BA415" s="405"/>
      <c r="BB415" s="405"/>
      <c r="BC415" s="405"/>
      <c r="BD415" s="177"/>
    </row>
    <row r="416" spans="51:56" ht="9" customHeight="1" x14ac:dyDescent="0.2">
      <c r="AY416" s="405"/>
      <c r="AZ416" s="405"/>
      <c r="BA416" s="405"/>
      <c r="BB416" s="405"/>
      <c r="BC416" s="405"/>
      <c r="BD416" s="177"/>
    </row>
    <row r="417" spans="51:56" ht="9" customHeight="1" x14ac:dyDescent="0.2">
      <c r="AY417" s="405"/>
      <c r="AZ417" s="405"/>
      <c r="BA417" s="405"/>
      <c r="BB417" s="405"/>
      <c r="BC417" s="405"/>
      <c r="BD417" s="177"/>
    </row>
    <row r="418" spans="51:56" ht="9" customHeight="1" x14ac:dyDescent="0.2">
      <c r="AY418" s="405"/>
      <c r="AZ418" s="405"/>
      <c r="BA418" s="405"/>
      <c r="BB418" s="405"/>
      <c r="BC418" s="405"/>
      <c r="BD418" s="177"/>
    </row>
    <row r="419" spans="51:56" ht="9" customHeight="1" x14ac:dyDescent="0.2">
      <c r="AY419" s="405"/>
      <c r="AZ419" s="405"/>
      <c r="BA419" s="405"/>
      <c r="BB419" s="405"/>
      <c r="BC419" s="405"/>
      <c r="BD419" s="177"/>
    </row>
    <row r="420" spans="51:56" ht="9" customHeight="1" x14ac:dyDescent="0.2">
      <c r="AY420" s="405"/>
      <c r="AZ420" s="405"/>
      <c r="BA420" s="405"/>
      <c r="BB420" s="405"/>
      <c r="BC420" s="405"/>
      <c r="BD420" s="177"/>
    </row>
    <row r="421" spans="51:56" ht="9" customHeight="1" x14ac:dyDescent="0.2">
      <c r="AY421" s="405"/>
      <c r="AZ421" s="405"/>
      <c r="BA421" s="405"/>
      <c r="BB421" s="405"/>
      <c r="BC421" s="405"/>
      <c r="BD421" s="177"/>
    </row>
    <row r="422" spans="51:56" ht="9" customHeight="1" x14ac:dyDescent="0.2">
      <c r="AY422" s="405"/>
      <c r="AZ422" s="405"/>
      <c r="BA422" s="405"/>
      <c r="BB422" s="405"/>
      <c r="BC422" s="405"/>
      <c r="BD422" s="177"/>
    </row>
    <row r="423" spans="51:56" ht="9" customHeight="1" x14ac:dyDescent="0.2">
      <c r="AY423" s="405"/>
      <c r="AZ423" s="405"/>
      <c r="BA423" s="405"/>
      <c r="BB423" s="405"/>
      <c r="BC423" s="405"/>
      <c r="BD423" s="177"/>
    </row>
    <row r="424" spans="51:56" ht="9" customHeight="1" x14ac:dyDescent="0.2">
      <c r="AY424" s="405"/>
      <c r="AZ424" s="405"/>
      <c r="BA424" s="405"/>
      <c r="BB424" s="405"/>
      <c r="BC424" s="405"/>
      <c r="BD424" s="177"/>
    </row>
    <row r="425" spans="51:56" ht="9" customHeight="1" x14ac:dyDescent="0.2">
      <c r="AY425" s="405"/>
      <c r="AZ425" s="405"/>
      <c r="BA425" s="405"/>
      <c r="BB425" s="405"/>
      <c r="BC425" s="405"/>
      <c r="BD425" s="177"/>
    </row>
    <row r="426" spans="51:56" ht="9" customHeight="1" x14ac:dyDescent="0.2">
      <c r="AY426" s="405"/>
      <c r="AZ426" s="405"/>
      <c r="BA426" s="405"/>
      <c r="BB426" s="405"/>
      <c r="BC426" s="405"/>
      <c r="BD426" s="177"/>
    </row>
    <row r="427" spans="51:56" ht="9" customHeight="1" x14ac:dyDescent="0.2">
      <c r="AY427" s="405"/>
      <c r="AZ427" s="405"/>
      <c r="BA427" s="405"/>
      <c r="BB427" s="405"/>
      <c r="BC427" s="405"/>
      <c r="BD427" s="177"/>
    </row>
    <row r="428" spans="51:56" ht="9" customHeight="1" x14ac:dyDescent="0.2">
      <c r="AY428" s="405"/>
      <c r="AZ428" s="405"/>
      <c r="BA428" s="405"/>
      <c r="BB428" s="405"/>
      <c r="BC428" s="405"/>
      <c r="BD428" s="177"/>
    </row>
    <row r="429" spans="51:56" ht="9" customHeight="1" x14ac:dyDescent="0.2">
      <c r="AY429" s="405"/>
      <c r="AZ429" s="405"/>
      <c r="BA429" s="405"/>
      <c r="BB429" s="405"/>
      <c r="BC429" s="405"/>
      <c r="BD429" s="177"/>
    </row>
    <row r="430" spans="51:56" ht="9" customHeight="1" x14ac:dyDescent="0.2">
      <c r="AY430" s="405"/>
      <c r="AZ430" s="405"/>
      <c r="BA430" s="405"/>
      <c r="BB430" s="405"/>
      <c r="BC430" s="405"/>
      <c r="BD430" s="177"/>
    </row>
    <row r="431" spans="51:56" ht="9" customHeight="1" x14ac:dyDescent="0.2">
      <c r="AY431" s="405"/>
      <c r="AZ431" s="405"/>
      <c r="BA431" s="405"/>
      <c r="BB431" s="405"/>
      <c r="BC431" s="405"/>
      <c r="BD431" s="177"/>
    </row>
    <row r="432" spans="51:56" ht="9" customHeight="1" x14ac:dyDescent="0.2">
      <c r="AY432" s="405"/>
      <c r="AZ432" s="405"/>
      <c r="BA432" s="405"/>
      <c r="BB432" s="405"/>
      <c r="BC432" s="405"/>
      <c r="BD432" s="177"/>
    </row>
    <row r="433" spans="51:56" ht="9" customHeight="1" x14ac:dyDescent="0.2">
      <c r="AY433" s="405"/>
      <c r="AZ433" s="405"/>
      <c r="BA433" s="405"/>
      <c r="BB433" s="405"/>
      <c r="BC433" s="405"/>
      <c r="BD433" s="177"/>
    </row>
    <row r="434" spans="51:56" ht="9" customHeight="1" x14ac:dyDescent="0.2">
      <c r="AY434" s="405"/>
      <c r="AZ434" s="405"/>
      <c r="BA434" s="405"/>
      <c r="BB434" s="405"/>
      <c r="BC434" s="405"/>
      <c r="BD434" s="177"/>
    </row>
    <row r="435" spans="51:56" ht="9" customHeight="1" x14ac:dyDescent="0.2">
      <c r="AY435" s="405"/>
      <c r="AZ435" s="405"/>
      <c r="BA435" s="405"/>
      <c r="BB435" s="405"/>
      <c r="BC435" s="405"/>
      <c r="BD435" s="177"/>
    </row>
  </sheetData>
  <dataConsolidate/>
  <mergeCells count="4633">
    <mergeCell ref="D82:I87"/>
    <mergeCell ref="D88:I93"/>
    <mergeCell ref="D94:I99"/>
    <mergeCell ref="D100:I105"/>
    <mergeCell ref="D106:I111"/>
    <mergeCell ref="D20:I21"/>
    <mergeCell ref="D22:I27"/>
    <mergeCell ref="D28:I33"/>
    <mergeCell ref="D34:I39"/>
    <mergeCell ref="D40:I45"/>
    <mergeCell ref="D46:I51"/>
    <mergeCell ref="CP28:CS32"/>
    <mergeCell ref="CP26:CS27"/>
    <mergeCell ref="CP54:CS55"/>
    <mergeCell ref="CP56:CS60"/>
    <mergeCell ref="CP61:CS62"/>
    <mergeCell ref="CP63:CS67"/>
    <mergeCell ref="CP49:CS53"/>
    <mergeCell ref="CP47:CS48"/>
    <mergeCell ref="CP42:CS46"/>
    <mergeCell ref="CP40:CS41"/>
    <mergeCell ref="CP35:CS39"/>
    <mergeCell ref="CP33:CS34"/>
    <mergeCell ref="CP75:CS76"/>
    <mergeCell ref="CP77:CS81"/>
    <mergeCell ref="CP70:CS74"/>
    <mergeCell ref="CP68:CS69"/>
    <mergeCell ref="CE67:CE69"/>
    <mergeCell ref="CF67:CF69"/>
    <mergeCell ref="CG67:CG69"/>
    <mergeCell ref="CH67:CH69"/>
    <mergeCell ref="CA64:CB66"/>
    <mergeCell ref="J320:Y321"/>
    <mergeCell ref="AX320:AX321"/>
    <mergeCell ref="BP319:BP321"/>
    <mergeCell ref="BQ319:BQ321"/>
    <mergeCell ref="BR319:BR321"/>
    <mergeCell ref="BS319:BS321"/>
    <mergeCell ref="BT319:BT321"/>
    <mergeCell ref="BZ319:BZ321"/>
    <mergeCell ref="BK316:BK321"/>
    <mergeCell ref="CM316:CM321"/>
    <mergeCell ref="AX318:AX319"/>
    <mergeCell ref="J319:Y319"/>
    <mergeCell ref="AJ319:AJ321"/>
    <mergeCell ref="AK319:AK321"/>
    <mergeCell ref="BE319:BE321"/>
    <mergeCell ref="BF319:BF321"/>
    <mergeCell ref="BG319:BG321"/>
    <mergeCell ref="BH319:BH321"/>
    <mergeCell ref="CH319:CH321"/>
    <mergeCell ref="CA316:CB318"/>
    <mergeCell ref="CC316:CD318"/>
    <mergeCell ref="CE316:CG318"/>
    <mergeCell ref="BS316:BS318"/>
    <mergeCell ref="BT316:BT318"/>
    <mergeCell ref="BU316:BU321"/>
    <mergeCell ref="BV316:BW321"/>
    <mergeCell ref="BX316:BX321"/>
    <mergeCell ref="BY316:BZ318"/>
    <mergeCell ref="BY319:BY321"/>
    <mergeCell ref="CH316:CI318"/>
    <mergeCell ref="CJ316:CJ321"/>
    <mergeCell ref="CK316:CL321"/>
    <mergeCell ref="CA319:CA321"/>
    <mergeCell ref="CB319:CB321"/>
    <mergeCell ref="CC319:CC321"/>
    <mergeCell ref="CD319:CD321"/>
    <mergeCell ref="CE319:CE321"/>
    <mergeCell ref="CF319:CF321"/>
    <mergeCell ref="CG319:CG321"/>
    <mergeCell ref="BL316:BN318"/>
    <mergeCell ref="BO316:BO318"/>
    <mergeCell ref="BP316:BP318"/>
    <mergeCell ref="BQ316:BQ318"/>
    <mergeCell ref="BR316:BR318"/>
    <mergeCell ref="BL319:BL321"/>
    <mergeCell ref="BM319:BM321"/>
    <mergeCell ref="BN319:BN321"/>
    <mergeCell ref="BO319:BO321"/>
    <mergeCell ref="CI319:CI321"/>
    <mergeCell ref="AR316:AR321"/>
    <mergeCell ref="AS316:AS321"/>
    <mergeCell ref="AT316:AT321"/>
    <mergeCell ref="AU316:AW321"/>
    <mergeCell ref="AX316:AX317"/>
    <mergeCell ref="BE316:BJ318"/>
    <mergeCell ref="BJ319:BJ321"/>
    <mergeCell ref="BI319:BI321"/>
    <mergeCell ref="AY316:AY317"/>
    <mergeCell ref="AZ316:AZ317"/>
    <mergeCell ref="Z316:AA321"/>
    <mergeCell ref="AB316:AC321"/>
    <mergeCell ref="AD316:AI321"/>
    <mergeCell ref="AJ316:AJ318"/>
    <mergeCell ref="AK316:AK318"/>
    <mergeCell ref="AL316:AQ321"/>
    <mergeCell ref="A316:C321"/>
    <mergeCell ref="J316:Y318"/>
    <mergeCell ref="D316:I321"/>
    <mergeCell ref="BA316:BA317"/>
    <mergeCell ref="BB316:BB317"/>
    <mergeCell ref="BC316:BC317"/>
    <mergeCell ref="BD316:BD317"/>
    <mergeCell ref="AY318:AY319"/>
    <mergeCell ref="AZ318:AZ319"/>
    <mergeCell ref="BA318:BA319"/>
    <mergeCell ref="BB318:BB319"/>
    <mergeCell ref="BC318:BC319"/>
    <mergeCell ref="BD318:BD319"/>
    <mergeCell ref="AY320:AY321"/>
    <mergeCell ref="AZ320:AZ321"/>
    <mergeCell ref="BA320:BA321"/>
    <mergeCell ref="J314:Y315"/>
    <mergeCell ref="AX314:AX315"/>
    <mergeCell ref="BP313:BP315"/>
    <mergeCell ref="BQ313:BQ315"/>
    <mergeCell ref="BR313:BR315"/>
    <mergeCell ref="BS313:BS315"/>
    <mergeCell ref="BT313:BT315"/>
    <mergeCell ref="BY313:BY315"/>
    <mergeCell ref="CM310:CM315"/>
    <mergeCell ref="AX312:AX313"/>
    <mergeCell ref="J313:Y313"/>
    <mergeCell ref="AJ313:AJ315"/>
    <mergeCell ref="AK313:AK315"/>
    <mergeCell ref="BE313:BE315"/>
    <mergeCell ref="BF313:BF315"/>
    <mergeCell ref="BG313:BG315"/>
    <mergeCell ref="BH313:BH315"/>
    <mergeCell ref="BI313:BI315"/>
    <mergeCell ref="CA310:CB312"/>
    <mergeCell ref="CC310:CD312"/>
    <mergeCell ref="CE310:CG312"/>
    <mergeCell ref="BS310:BS312"/>
    <mergeCell ref="BT310:BT312"/>
    <mergeCell ref="BU310:BU315"/>
    <mergeCell ref="BV310:BW315"/>
    <mergeCell ref="BX310:BX315"/>
    <mergeCell ref="BY310:BZ312"/>
    <mergeCell ref="BZ313:BZ315"/>
    <mergeCell ref="CH310:CI312"/>
    <mergeCell ref="CJ310:CJ315"/>
    <mergeCell ref="CK310:CL315"/>
    <mergeCell ref="CA313:CA315"/>
    <mergeCell ref="CB313:CB315"/>
    <mergeCell ref="CC313:CC315"/>
    <mergeCell ref="CD313:CD315"/>
    <mergeCell ref="CE313:CE315"/>
    <mergeCell ref="CF313:CF315"/>
    <mergeCell ref="CG313:CG315"/>
    <mergeCell ref="BK310:BK315"/>
    <mergeCell ref="BL310:BN312"/>
    <mergeCell ref="BO310:BO312"/>
    <mergeCell ref="BP310:BP312"/>
    <mergeCell ref="BQ310:BQ312"/>
    <mergeCell ref="BR310:BR312"/>
    <mergeCell ref="BL313:BL315"/>
    <mergeCell ref="BM313:BM315"/>
    <mergeCell ref="BN313:BN315"/>
    <mergeCell ref="BO313:BO315"/>
    <mergeCell ref="CH313:CH315"/>
    <mergeCell ref="CI313:CI315"/>
    <mergeCell ref="AR310:AR315"/>
    <mergeCell ref="AS310:AS315"/>
    <mergeCell ref="AT310:AT315"/>
    <mergeCell ref="AU310:AW315"/>
    <mergeCell ref="AX310:AX311"/>
    <mergeCell ref="BE310:BJ312"/>
    <mergeCell ref="BJ313:BJ315"/>
    <mergeCell ref="AY310:AY311"/>
    <mergeCell ref="AZ310:AZ311"/>
    <mergeCell ref="BA310:BA311"/>
    <mergeCell ref="Z310:AA315"/>
    <mergeCell ref="AB310:AC315"/>
    <mergeCell ref="AD310:AI315"/>
    <mergeCell ref="AJ310:AJ312"/>
    <mergeCell ref="AK310:AK312"/>
    <mergeCell ref="AL310:AQ315"/>
    <mergeCell ref="AY314:AY315"/>
    <mergeCell ref="BB310:BB311"/>
    <mergeCell ref="BC310:BC311"/>
    <mergeCell ref="BD310:BD311"/>
    <mergeCell ref="AY312:AY313"/>
    <mergeCell ref="AZ312:AZ313"/>
    <mergeCell ref="BA312:BA313"/>
    <mergeCell ref="BB312:BB313"/>
    <mergeCell ref="BC312:BC313"/>
    <mergeCell ref="BD312:BD313"/>
    <mergeCell ref="AZ314:AZ315"/>
    <mergeCell ref="BA314:BA315"/>
    <mergeCell ref="BB314:BB315"/>
    <mergeCell ref="BC314:BC315"/>
    <mergeCell ref="BD314:BD315"/>
    <mergeCell ref="A310:C315"/>
    <mergeCell ref="J310:Y312"/>
    <mergeCell ref="D310:I315"/>
    <mergeCell ref="CH307:CH309"/>
    <mergeCell ref="CI307:CI309"/>
    <mergeCell ref="J308:Y309"/>
    <mergeCell ref="AX308:AX309"/>
    <mergeCell ref="BP307:BP309"/>
    <mergeCell ref="BQ307:BQ309"/>
    <mergeCell ref="BR307:BR309"/>
    <mergeCell ref="BS307:BS309"/>
    <mergeCell ref="BT307:BT309"/>
    <mergeCell ref="BY307:BY309"/>
    <mergeCell ref="CM304:CM309"/>
    <mergeCell ref="AX306:AX307"/>
    <mergeCell ref="J307:Y307"/>
    <mergeCell ref="AJ307:AJ309"/>
    <mergeCell ref="AK307:AK309"/>
    <mergeCell ref="BE307:BE309"/>
    <mergeCell ref="BF307:BF309"/>
    <mergeCell ref="BG307:BG309"/>
    <mergeCell ref="BH307:BH309"/>
    <mergeCell ref="BI307:BI309"/>
    <mergeCell ref="CA304:CB306"/>
    <mergeCell ref="CC304:CD306"/>
    <mergeCell ref="CE304:CG306"/>
    <mergeCell ref="BS304:BS306"/>
    <mergeCell ref="BT304:BT306"/>
    <mergeCell ref="BU304:BU309"/>
    <mergeCell ref="BV304:BW309"/>
    <mergeCell ref="BX304:BX309"/>
    <mergeCell ref="BY304:BZ306"/>
    <mergeCell ref="BZ307:BZ309"/>
    <mergeCell ref="CH304:CI306"/>
    <mergeCell ref="CJ304:CJ309"/>
    <mergeCell ref="CK304:CL309"/>
    <mergeCell ref="CA307:CA309"/>
    <mergeCell ref="CB307:CB309"/>
    <mergeCell ref="CC307:CC309"/>
    <mergeCell ref="CD307:CD309"/>
    <mergeCell ref="CE307:CE309"/>
    <mergeCell ref="CF307:CF309"/>
    <mergeCell ref="CG307:CG309"/>
    <mergeCell ref="BK304:BK309"/>
    <mergeCell ref="BL304:BN306"/>
    <mergeCell ref="BO304:BO306"/>
    <mergeCell ref="BP304:BP306"/>
    <mergeCell ref="BQ304:BQ306"/>
    <mergeCell ref="BR304:BR306"/>
    <mergeCell ref="BL307:BL309"/>
    <mergeCell ref="BM307:BM309"/>
    <mergeCell ref="BN307:BN309"/>
    <mergeCell ref="BO307:BO309"/>
    <mergeCell ref="AR304:AR309"/>
    <mergeCell ref="AS304:AS309"/>
    <mergeCell ref="AT304:AT309"/>
    <mergeCell ref="AU304:AW309"/>
    <mergeCell ref="AX304:AX305"/>
    <mergeCell ref="BE304:BJ306"/>
    <mergeCell ref="BJ307:BJ309"/>
    <mergeCell ref="AY304:AY305"/>
    <mergeCell ref="AZ304:AZ305"/>
    <mergeCell ref="BA304:BA305"/>
    <mergeCell ref="Z304:AA309"/>
    <mergeCell ref="AB304:AC309"/>
    <mergeCell ref="AD304:AI309"/>
    <mergeCell ref="AJ304:AJ306"/>
    <mergeCell ref="AK304:AK306"/>
    <mergeCell ref="AL304:AQ309"/>
    <mergeCell ref="AY306:AY307"/>
    <mergeCell ref="BB304:BB305"/>
    <mergeCell ref="BC304:BC305"/>
    <mergeCell ref="BD304:BD305"/>
    <mergeCell ref="AZ306:AZ307"/>
    <mergeCell ref="BA306:BA307"/>
    <mergeCell ref="BB306:BB307"/>
    <mergeCell ref="BC306:BC307"/>
    <mergeCell ref="BD306:BD307"/>
    <mergeCell ref="AY308:AY309"/>
    <mergeCell ref="AZ308:AZ309"/>
    <mergeCell ref="BA308:BA309"/>
    <mergeCell ref="BB308:BB309"/>
    <mergeCell ref="BC308:BC309"/>
    <mergeCell ref="BD308:BD309"/>
    <mergeCell ref="A304:C309"/>
    <mergeCell ref="J304:Y306"/>
    <mergeCell ref="D304:I309"/>
    <mergeCell ref="CH301:CH303"/>
    <mergeCell ref="CI301:CI303"/>
    <mergeCell ref="J302:Y303"/>
    <mergeCell ref="AX302:AX303"/>
    <mergeCell ref="BP301:BP303"/>
    <mergeCell ref="BQ301:BQ303"/>
    <mergeCell ref="BR301:BR303"/>
    <mergeCell ref="BS301:BS303"/>
    <mergeCell ref="BT301:BT303"/>
    <mergeCell ref="BY301:BY303"/>
    <mergeCell ref="CM298:CM303"/>
    <mergeCell ref="AX300:AX301"/>
    <mergeCell ref="J301:Y301"/>
    <mergeCell ref="AJ301:AJ303"/>
    <mergeCell ref="AK301:AK303"/>
    <mergeCell ref="BE301:BE303"/>
    <mergeCell ref="BF301:BF303"/>
    <mergeCell ref="BG301:BG303"/>
    <mergeCell ref="BH301:BH303"/>
    <mergeCell ref="BI301:BI303"/>
    <mergeCell ref="CA298:CB300"/>
    <mergeCell ref="CC298:CD300"/>
    <mergeCell ref="CE298:CG300"/>
    <mergeCell ref="BS298:BS300"/>
    <mergeCell ref="BT298:BT300"/>
    <mergeCell ref="BU298:BU303"/>
    <mergeCell ref="BV298:BW303"/>
    <mergeCell ref="BX298:BX303"/>
    <mergeCell ref="BY298:BZ300"/>
    <mergeCell ref="BZ301:BZ303"/>
    <mergeCell ref="CH298:CI300"/>
    <mergeCell ref="CJ298:CJ303"/>
    <mergeCell ref="CK298:CL303"/>
    <mergeCell ref="CA301:CA303"/>
    <mergeCell ref="CB301:CB303"/>
    <mergeCell ref="CC301:CC303"/>
    <mergeCell ref="CD301:CD303"/>
    <mergeCell ref="CE301:CE303"/>
    <mergeCell ref="CF301:CF303"/>
    <mergeCell ref="CG301:CG303"/>
    <mergeCell ref="BK298:BK303"/>
    <mergeCell ref="BL298:BN300"/>
    <mergeCell ref="BO298:BO300"/>
    <mergeCell ref="BP298:BP300"/>
    <mergeCell ref="BQ298:BQ300"/>
    <mergeCell ref="BR298:BR300"/>
    <mergeCell ref="BL301:BL303"/>
    <mergeCell ref="BM301:BM303"/>
    <mergeCell ref="BN301:BN303"/>
    <mergeCell ref="BO301:BO303"/>
    <mergeCell ref="AR298:AR303"/>
    <mergeCell ref="AS298:AS303"/>
    <mergeCell ref="AT298:AT303"/>
    <mergeCell ref="AU298:AW303"/>
    <mergeCell ref="AX298:AX299"/>
    <mergeCell ref="BE298:BJ300"/>
    <mergeCell ref="BJ301:BJ303"/>
    <mergeCell ref="AY298:AY299"/>
    <mergeCell ref="AZ298:AZ299"/>
    <mergeCell ref="BA298:BA299"/>
    <mergeCell ref="Z298:AA303"/>
    <mergeCell ref="AB298:AC303"/>
    <mergeCell ref="AD298:AI303"/>
    <mergeCell ref="AJ298:AJ300"/>
    <mergeCell ref="AK298:AK300"/>
    <mergeCell ref="AL298:AQ303"/>
    <mergeCell ref="AY302:AY303"/>
    <mergeCell ref="BB298:BB299"/>
    <mergeCell ref="BC298:BC299"/>
    <mergeCell ref="BD298:BD299"/>
    <mergeCell ref="AY300:AY301"/>
    <mergeCell ref="AZ300:AZ301"/>
    <mergeCell ref="BA300:BA301"/>
    <mergeCell ref="BB300:BB301"/>
    <mergeCell ref="BC300:BC301"/>
    <mergeCell ref="BD300:BD301"/>
    <mergeCell ref="AZ302:AZ303"/>
    <mergeCell ref="BA302:BA303"/>
    <mergeCell ref="BB302:BB303"/>
    <mergeCell ref="BC302:BC303"/>
    <mergeCell ref="BD302:BD303"/>
    <mergeCell ref="A298:C303"/>
    <mergeCell ref="J298:Y300"/>
    <mergeCell ref="D298:I303"/>
    <mergeCell ref="CH295:CH297"/>
    <mergeCell ref="CI295:CI297"/>
    <mergeCell ref="J296:Y297"/>
    <mergeCell ref="AX296:AX297"/>
    <mergeCell ref="BP295:BP297"/>
    <mergeCell ref="BQ295:BQ297"/>
    <mergeCell ref="BR295:BR297"/>
    <mergeCell ref="BS295:BS297"/>
    <mergeCell ref="BT295:BT297"/>
    <mergeCell ref="BY295:BY297"/>
    <mergeCell ref="CM292:CM297"/>
    <mergeCell ref="AX294:AX295"/>
    <mergeCell ref="J295:Y295"/>
    <mergeCell ref="AJ295:AJ297"/>
    <mergeCell ref="AK295:AK297"/>
    <mergeCell ref="BE295:BE297"/>
    <mergeCell ref="BF295:BF297"/>
    <mergeCell ref="BG295:BG297"/>
    <mergeCell ref="BH295:BH297"/>
    <mergeCell ref="BI295:BI297"/>
    <mergeCell ref="CA292:CB294"/>
    <mergeCell ref="CC292:CD294"/>
    <mergeCell ref="CE292:CG294"/>
    <mergeCell ref="BS292:BS294"/>
    <mergeCell ref="BT292:BT294"/>
    <mergeCell ref="BU292:BU297"/>
    <mergeCell ref="BV292:BW297"/>
    <mergeCell ref="BX292:BX297"/>
    <mergeCell ref="BY292:BZ294"/>
    <mergeCell ref="BZ295:BZ297"/>
    <mergeCell ref="CH292:CI294"/>
    <mergeCell ref="CJ292:CJ297"/>
    <mergeCell ref="CK292:CL297"/>
    <mergeCell ref="CA295:CA297"/>
    <mergeCell ref="CB295:CB297"/>
    <mergeCell ref="CC295:CC297"/>
    <mergeCell ref="CD295:CD297"/>
    <mergeCell ref="CE295:CE297"/>
    <mergeCell ref="CF295:CF297"/>
    <mergeCell ref="CG295:CG297"/>
    <mergeCell ref="BK292:BK297"/>
    <mergeCell ref="BL292:BN294"/>
    <mergeCell ref="BO292:BO294"/>
    <mergeCell ref="BP292:BP294"/>
    <mergeCell ref="BQ292:BQ294"/>
    <mergeCell ref="BR292:BR294"/>
    <mergeCell ref="BL295:BL297"/>
    <mergeCell ref="BM295:BM297"/>
    <mergeCell ref="BN295:BN297"/>
    <mergeCell ref="BO295:BO297"/>
    <mergeCell ref="AR292:AR297"/>
    <mergeCell ref="AS292:AS297"/>
    <mergeCell ref="AT292:AT297"/>
    <mergeCell ref="AU292:AW297"/>
    <mergeCell ref="AX292:AX293"/>
    <mergeCell ref="BE292:BJ294"/>
    <mergeCell ref="BJ295:BJ297"/>
    <mergeCell ref="AY292:AY293"/>
    <mergeCell ref="AZ292:AZ293"/>
    <mergeCell ref="BA292:BA293"/>
    <mergeCell ref="Z292:AA297"/>
    <mergeCell ref="AB292:AC297"/>
    <mergeCell ref="AD292:AI297"/>
    <mergeCell ref="AJ292:AJ294"/>
    <mergeCell ref="AK292:AK294"/>
    <mergeCell ref="AL292:AQ297"/>
    <mergeCell ref="AY294:AY295"/>
    <mergeCell ref="BB292:BB293"/>
    <mergeCell ref="BC292:BC293"/>
    <mergeCell ref="BD292:BD293"/>
    <mergeCell ref="AZ294:AZ295"/>
    <mergeCell ref="BA294:BA295"/>
    <mergeCell ref="BB294:BB295"/>
    <mergeCell ref="BC294:BC295"/>
    <mergeCell ref="BD294:BD295"/>
    <mergeCell ref="AY296:AY297"/>
    <mergeCell ref="AZ296:AZ297"/>
    <mergeCell ref="BA296:BA297"/>
    <mergeCell ref="BB296:BB297"/>
    <mergeCell ref="BC296:BC297"/>
    <mergeCell ref="BD296:BD297"/>
    <mergeCell ref="A292:C297"/>
    <mergeCell ref="J292:Y294"/>
    <mergeCell ref="D292:I297"/>
    <mergeCell ref="CH289:CH291"/>
    <mergeCell ref="CI289:CI291"/>
    <mergeCell ref="J290:Y291"/>
    <mergeCell ref="AX290:AX291"/>
    <mergeCell ref="BP289:BP291"/>
    <mergeCell ref="BQ289:BQ291"/>
    <mergeCell ref="BR289:BR291"/>
    <mergeCell ref="BS289:BS291"/>
    <mergeCell ref="BT289:BT291"/>
    <mergeCell ref="BY289:BY291"/>
    <mergeCell ref="CM286:CM291"/>
    <mergeCell ref="AX288:AX289"/>
    <mergeCell ref="J289:Y289"/>
    <mergeCell ref="AJ289:AJ291"/>
    <mergeCell ref="AK289:AK291"/>
    <mergeCell ref="BE289:BE291"/>
    <mergeCell ref="BF289:BF291"/>
    <mergeCell ref="BG289:BG291"/>
    <mergeCell ref="BH289:BH291"/>
    <mergeCell ref="BI289:BI291"/>
    <mergeCell ref="CA286:CB288"/>
    <mergeCell ref="CC286:CD288"/>
    <mergeCell ref="CE286:CG288"/>
    <mergeCell ref="BS286:BS288"/>
    <mergeCell ref="BT286:BT288"/>
    <mergeCell ref="BU286:BU291"/>
    <mergeCell ref="BV286:BW291"/>
    <mergeCell ref="BX286:BX291"/>
    <mergeCell ref="BY286:BZ288"/>
    <mergeCell ref="BZ289:BZ291"/>
    <mergeCell ref="CH286:CI288"/>
    <mergeCell ref="CJ286:CJ291"/>
    <mergeCell ref="CK286:CL291"/>
    <mergeCell ref="CA289:CA291"/>
    <mergeCell ref="CB289:CB291"/>
    <mergeCell ref="CC289:CC291"/>
    <mergeCell ref="CD289:CD291"/>
    <mergeCell ref="CE289:CE291"/>
    <mergeCell ref="CF289:CF291"/>
    <mergeCell ref="CG289:CG291"/>
    <mergeCell ref="BK286:BK291"/>
    <mergeCell ref="BL286:BN288"/>
    <mergeCell ref="BO286:BO288"/>
    <mergeCell ref="BP286:BP288"/>
    <mergeCell ref="BQ286:BQ288"/>
    <mergeCell ref="BR286:BR288"/>
    <mergeCell ref="BL289:BL291"/>
    <mergeCell ref="BM289:BM291"/>
    <mergeCell ref="BN289:BN291"/>
    <mergeCell ref="BO289:BO291"/>
    <mergeCell ref="AR286:AR291"/>
    <mergeCell ref="AS286:AS291"/>
    <mergeCell ref="AT286:AT291"/>
    <mergeCell ref="AU286:AW291"/>
    <mergeCell ref="AX286:AX287"/>
    <mergeCell ref="BE286:BJ288"/>
    <mergeCell ref="BJ289:BJ291"/>
    <mergeCell ref="AY286:AY287"/>
    <mergeCell ref="AZ286:AZ287"/>
    <mergeCell ref="BA286:BA287"/>
    <mergeCell ref="Z286:AA291"/>
    <mergeCell ref="AB286:AC291"/>
    <mergeCell ref="AD286:AI291"/>
    <mergeCell ref="AJ286:AJ288"/>
    <mergeCell ref="AK286:AK288"/>
    <mergeCell ref="AL286:AQ291"/>
    <mergeCell ref="AY290:AY291"/>
    <mergeCell ref="BB286:BB287"/>
    <mergeCell ref="BC286:BC287"/>
    <mergeCell ref="BD286:BD287"/>
    <mergeCell ref="AY288:AY289"/>
    <mergeCell ref="AZ288:AZ289"/>
    <mergeCell ref="BA288:BA289"/>
    <mergeCell ref="BB288:BB289"/>
    <mergeCell ref="BC288:BC289"/>
    <mergeCell ref="BD288:BD289"/>
    <mergeCell ref="AZ290:AZ291"/>
    <mergeCell ref="BA290:BA291"/>
    <mergeCell ref="BB290:BB291"/>
    <mergeCell ref="BC290:BC291"/>
    <mergeCell ref="BD290:BD291"/>
    <mergeCell ref="A286:C291"/>
    <mergeCell ref="J286:Y288"/>
    <mergeCell ref="D286:I291"/>
    <mergeCell ref="CH283:CH285"/>
    <mergeCell ref="CI283:CI285"/>
    <mergeCell ref="J284:Y285"/>
    <mergeCell ref="AX284:AX285"/>
    <mergeCell ref="BP283:BP285"/>
    <mergeCell ref="BQ283:BQ285"/>
    <mergeCell ref="BR283:BR285"/>
    <mergeCell ref="BS283:BS285"/>
    <mergeCell ref="BT283:BT285"/>
    <mergeCell ref="BY283:BY285"/>
    <mergeCell ref="CM280:CM285"/>
    <mergeCell ref="AX282:AX283"/>
    <mergeCell ref="J283:Y283"/>
    <mergeCell ref="AJ283:AJ285"/>
    <mergeCell ref="AK283:AK285"/>
    <mergeCell ref="BE283:BE285"/>
    <mergeCell ref="BF283:BF285"/>
    <mergeCell ref="BG283:BG285"/>
    <mergeCell ref="BH283:BH285"/>
    <mergeCell ref="BI283:BI285"/>
    <mergeCell ref="CA280:CB282"/>
    <mergeCell ref="CC280:CD282"/>
    <mergeCell ref="CE280:CG282"/>
    <mergeCell ref="BS280:BS282"/>
    <mergeCell ref="BT280:BT282"/>
    <mergeCell ref="BU280:BU285"/>
    <mergeCell ref="BV280:BW285"/>
    <mergeCell ref="BX280:BX285"/>
    <mergeCell ref="BY280:BZ282"/>
    <mergeCell ref="BZ283:BZ285"/>
    <mergeCell ref="CH280:CI282"/>
    <mergeCell ref="CJ280:CJ285"/>
    <mergeCell ref="CK280:CL285"/>
    <mergeCell ref="CA283:CA285"/>
    <mergeCell ref="CB283:CB285"/>
    <mergeCell ref="CC283:CC285"/>
    <mergeCell ref="CD283:CD285"/>
    <mergeCell ref="CE283:CE285"/>
    <mergeCell ref="CF283:CF285"/>
    <mergeCell ref="CG283:CG285"/>
    <mergeCell ref="BK280:BK285"/>
    <mergeCell ref="BL280:BN282"/>
    <mergeCell ref="BO280:BO282"/>
    <mergeCell ref="BP280:BP282"/>
    <mergeCell ref="BQ280:BQ282"/>
    <mergeCell ref="BR280:BR282"/>
    <mergeCell ref="BL283:BL285"/>
    <mergeCell ref="BM283:BM285"/>
    <mergeCell ref="BN283:BN285"/>
    <mergeCell ref="BO283:BO285"/>
    <mergeCell ref="AR280:AR285"/>
    <mergeCell ref="AS280:AS285"/>
    <mergeCell ref="AT280:AT285"/>
    <mergeCell ref="AU280:AW285"/>
    <mergeCell ref="AX280:AX281"/>
    <mergeCell ref="BE280:BJ282"/>
    <mergeCell ref="BJ283:BJ285"/>
    <mergeCell ref="AY280:AY281"/>
    <mergeCell ref="AZ280:AZ281"/>
    <mergeCell ref="BA280:BA281"/>
    <mergeCell ref="Z280:AA285"/>
    <mergeCell ref="AB280:AC285"/>
    <mergeCell ref="AD280:AI285"/>
    <mergeCell ref="AJ280:AJ282"/>
    <mergeCell ref="AK280:AK282"/>
    <mergeCell ref="AL280:AQ285"/>
    <mergeCell ref="AY282:AY283"/>
    <mergeCell ref="BB280:BB281"/>
    <mergeCell ref="BC280:BC281"/>
    <mergeCell ref="BD280:BD281"/>
    <mergeCell ref="AZ282:AZ283"/>
    <mergeCell ref="BA282:BA283"/>
    <mergeCell ref="BB282:BB283"/>
    <mergeCell ref="BC282:BC283"/>
    <mergeCell ref="BD282:BD283"/>
    <mergeCell ref="AY284:AY285"/>
    <mergeCell ref="AZ284:AZ285"/>
    <mergeCell ref="BA284:BA285"/>
    <mergeCell ref="BB284:BB285"/>
    <mergeCell ref="BC284:BC285"/>
    <mergeCell ref="BD284:BD285"/>
    <mergeCell ref="A280:C285"/>
    <mergeCell ref="J280:Y282"/>
    <mergeCell ref="D280:I285"/>
    <mergeCell ref="CH277:CH279"/>
    <mergeCell ref="CI277:CI279"/>
    <mergeCell ref="J278:Y279"/>
    <mergeCell ref="AX278:AX279"/>
    <mergeCell ref="BP277:BP279"/>
    <mergeCell ref="BQ277:BQ279"/>
    <mergeCell ref="BR277:BR279"/>
    <mergeCell ref="BS277:BS279"/>
    <mergeCell ref="BT277:BT279"/>
    <mergeCell ref="BY277:BY279"/>
    <mergeCell ref="CM274:CM279"/>
    <mergeCell ref="AX276:AX277"/>
    <mergeCell ref="J277:Y277"/>
    <mergeCell ref="AJ277:AJ279"/>
    <mergeCell ref="AK277:AK279"/>
    <mergeCell ref="BE277:BE279"/>
    <mergeCell ref="BF277:BF279"/>
    <mergeCell ref="BG277:BG279"/>
    <mergeCell ref="BH277:BH279"/>
    <mergeCell ref="BI277:BI279"/>
    <mergeCell ref="CA274:CB276"/>
    <mergeCell ref="CC274:CD276"/>
    <mergeCell ref="CE274:CG276"/>
    <mergeCell ref="BS274:BS276"/>
    <mergeCell ref="BT274:BT276"/>
    <mergeCell ref="BU274:BU279"/>
    <mergeCell ref="BV274:BW279"/>
    <mergeCell ref="BX274:BX279"/>
    <mergeCell ref="BY274:BZ276"/>
    <mergeCell ref="BZ277:BZ279"/>
    <mergeCell ref="CH274:CI276"/>
    <mergeCell ref="CJ274:CJ279"/>
    <mergeCell ref="CK274:CL279"/>
    <mergeCell ref="CA277:CA279"/>
    <mergeCell ref="CB277:CB279"/>
    <mergeCell ref="CC277:CC279"/>
    <mergeCell ref="CD277:CD279"/>
    <mergeCell ref="CE277:CE279"/>
    <mergeCell ref="CF277:CF279"/>
    <mergeCell ref="CG277:CG279"/>
    <mergeCell ref="BK274:BK279"/>
    <mergeCell ref="BL274:BN276"/>
    <mergeCell ref="BO274:BO276"/>
    <mergeCell ref="BP274:BP276"/>
    <mergeCell ref="BQ274:BQ276"/>
    <mergeCell ref="BR274:BR276"/>
    <mergeCell ref="BL277:BL279"/>
    <mergeCell ref="BM277:BM279"/>
    <mergeCell ref="BN277:BN279"/>
    <mergeCell ref="BO277:BO279"/>
    <mergeCell ref="AR274:AR279"/>
    <mergeCell ref="AS274:AS279"/>
    <mergeCell ref="AT274:AT279"/>
    <mergeCell ref="AU274:AW279"/>
    <mergeCell ref="AX274:AX275"/>
    <mergeCell ref="BE274:BJ276"/>
    <mergeCell ref="BJ277:BJ279"/>
    <mergeCell ref="AY274:AY275"/>
    <mergeCell ref="AZ274:AZ275"/>
    <mergeCell ref="BA274:BA275"/>
    <mergeCell ref="Z274:AA279"/>
    <mergeCell ref="AB274:AC279"/>
    <mergeCell ref="AD274:AI279"/>
    <mergeCell ref="AJ274:AJ276"/>
    <mergeCell ref="AK274:AK276"/>
    <mergeCell ref="AL274:AQ279"/>
    <mergeCell ref="AY278:AY279"/>
    <mergeCell ref="BB274:BB275"/>
    <mergeCell ref="BC274:BC275"/>
    <mergeCell ref="BD274:BD275"/>
    <mergeCell ref="AY276:AY277"/>
    <mergeCell ref="AZ276:AZ277"/>
    <mergeCell ref="BA276:BA277"/>
    <mergeCell ref="BB276:BB277"/>
    <mergeCell ref="BC276:BC277"/>
    <mergeCell ref="BD276:BD277"/>
    <mergeCell ref="AZ278:AZ279"/>
    <mergeCell ref="BA278:BA279"/>
    <mergeCell ref="BB278:BB279"/>
    <mergeCell ref="BC278:BC279"/>
    <mergeCell ref="BD278:BD279"/>
    <mergeCell ref="A274:C279"/>
    <mergeCell ref="J274:Y276"/>
    <mergeCell ref="D274:I279"/>
    <mergeCell ref="CH271:CH273"/>
    <mergeCell ref="CI271:CI273"/>
    <mergeCell ref="J272:Y273"/>
    <mergeCell ref="AX272:AX273"/>
    <mergeCell ref="BP271:BP273"/>
    <mergeCell ref="BQ271:BQ273"/>
    <mergeCell ref="BR271:BR273"/>
    <mergeCell ref="BS271:BS273"/>
    <mergeCell ref="BT271:BT273"/>
    <mergeCell ref="BY271:BY273"/>
    <mergeCell ref="CM268:CM273"/>
    <mergeCell ref="AX270:AX271"/>
    <mergeCell ref="J271:Y271"/>
    <mergeCell ref="AJ271:AJ273"/>
    <mergeCell ref="AK271:AK273"/>
    <mergeCell ref="BE271:BE273"/>
    <mergeCell ref="BF271:BF273"/>
    <mergeCell ref="BG271:BG273"/>
    <mergeCell ref="BH271:BH273"/>
    <mergeCell ref="BI271:BI273"/>
    <mergeCell ref="CA268:CB270"/>
    <mergeCell ref="CC268:CD270"/>
    <mergeCell ref="CE268:CG270"/>
    <mergeCell ref="BS268:BS270"/>
    <mergeCell ref="BT268:BT270"/>
    <mergeCell ref="BU268:BU273"/>
    <mergeCell ref="BV268:BW273"/>
    <mergeCell ref="BX268:BX273"/>
    <mergeCell ref="BY268:BZ270"/>
    <mergeCell ref="BZ271:BZ273"/>
    <mergeCell ref="CH268:CI270"/>
    <mergeCell ref="CJ268:CJ273"/>
    <mergeCell ref="CK268:CL273"/>
    <mergeCell ref="CA271:CA273"/>
    <mergeCell ref="CB271:CB273"/>
    <mergeCell ref="CC271:CC273"/>
    <mergeCell ref="CD271:CD273"/>
    <mergeCell ref="CE271:CE273"/>
    <mergeCell ref="CF271:CF273"/>
    <mergeCell ref="CG271:CG273"/>
    <mergeCell ref="BK268:BK273"/>
    <mergeCell ref="BL268:BN270"/>
    <mergeCell ref="BO268:BO270"/>
    <mergeCell ref="BP268:BP270"/>
    <mergeCell ref="BQ268:BQ270"/>
    <mergeCell ref="BR268:BR270"/>
    <mergeCell ref="BL271:BL273"/>
    <mergeCell ref="BM271:BM273"/>
    <mergeCell ref="BN271:BN273"/>
    <mergeCell ref="BO271:BO273"/>
    <mergeCell ref="AR268:AR273"/>
    <mergeCell ref="AS268:AS273"/>
    <mergeCell ref="AT268:AT273"/>
    <mergeCell ref="AU268:AW273"/>
    <mergeCell ref="AX268:AX269"/>
    <mergeCell ref="BE268:BJ270"/>
    <mergeCell ref="BJ271:BJ273"/>
    <mergeCell ref="AY268:AY269"/>
    <mergeCell ref="AZ268:AZ269"/>
    <mergeCell ref="BA268:BA269"/>
    <mergeCell ref="Z268:AA273"/>
    <mergeCell ref="AB268:AC273"/>
    <mergeCell ref="AD268:AI273"/>
    <mergeCell ref="AJ268:AJ270"/>
    <mergeCell ref="AK268:AK270"/>
    <mergeCell ref="AL268:AQ273"/>
    <mergeCell ref="AY270:AY271"/>
    <mergeCell ref="BB268:BB269"/>
    <mergeCell ref="BC268:BC269"/>
    <mergeCell ref="BD268:BD269"/>
    <mergeCell ref="AZ270:AZ271"/>
    <mergeCell ref="BA270:BA271"/>
    <mergeCell ref="BB270:BB271"/>
    <mergeCell ref="BC270:BC271"/>
    <mergeCell ref="BD270:BD271"/>
    <mergeCell ref="AY272:AY273"/>
    <mergeCell ref="AZ272:AZ273"/>
    <mergeCell ref="BA272:BA273"/>
    <mergeCell ref="BB272:BB273"/>
    <mergeCell ref="BC272:BC273"/>
    <mergeCell ref="BD272:BD273"/>
    <mergeCell ref="A268:C273"/>
    <mergeCell ref="J268:Y270"/>
    <mergeCell ref="D268:I273"/>
    <mergeCell ref="CH265:CH267"/>
    <mergeCell ref="CI265:CI267"/>
    <mergeCell ref="J266:Y267"/>
    <mergeCell ref="AX266:AX267"/>
    <mergeCell ref="BP265:BP267"/>
    <mergeCell ref="BQ265:BQ267"/>
    <mergeCell ref="BR265:BR267"/>
    <mergeCell ref="BS265:BS267"/>
    <mergeCell ref="BT265:BT267"/>
    <mergeCell ref="BY265:BY267"/>
    <mergeCell ref="CM262:CM267"/>
    <mergeCell ref="AX264:AX265"/>
    <mergeCell ref="J265:Y265"/>
    <mergeCell ref="AJ265:AJ267"/>
    <mergeCell ref="AK265:AK267"/>
    <mergeCell ref="BE265:BE267"/>
    <mergeCell ref="BF265:BF267"/>
    <mergeCell ref="BG265:BG267"/>
    <mergeCell ref="BH265:BH267"/>
    <mergeCell ref="BI265:BI267"/>
    <mergeCell ref="CA262:CB264"/>
    <mergeCell ref="CC262:CD264"/>
    <mergeCell ref="CE262:CG264"/>
    <mergeCell ref="BS262:BS264"/>
    <mergeCell ref="BT262:BT264"/>
    <mergeCell ref="BU262:BU267"/>
    <mergeCell ref="BV262:BW267"/>
    <mergeCell ref="BX262:BX267"/>
    <mergeCell ref="BY262:BZ264"/>
    <mergeCell ref="BZ265:BZ267"/>
    <mergeCell ref="CH262:CI264"/>
    <mergeCell ref="CJ262:CJ267"/>
    <mergeCell ref="CK262:CL267"/>
    <mergeCell ref="CA265:CA267"/>
    <mergeCell ref="CB265:CB267"/>
    <mergeCell ref="CC265:CC267"/>
    <mergeCell ref="CD265:CD267"/>
    <mergeCell ref="CE265:CE267"/>
    <mergeCell ref="CF265:CF267"/>
    <mergeCell ref="CG265:CG267"/>
    <mergeCell ref="BK262:BK267"/>
    <mergeCell ref="BL262:BN264"/>
    <mergeCell ref="BO262:BO264"/>
    <mergeCell ref="BP262:BP264"/>
    <mergeCell ref="BQ262:BQ264"/>
    <mergeCell ref="BR262:BR264"/>
    <mergeCell ref="BL265:BL267"/>
    <mergeCell ref="BM265:BM267"/>
    <mergeCell ref="BN265:BN267"/>
    <mergeCell ref="BO265:BO267"/>
    <mergeCell ref="AR262:AR267"/>
    <mergeCell ref="AS262:AS267"/>
    <mergeCell ref="AT262:AT267"/>
    <mergeCell ref="AU262:AW267"/>
    <mergeCell ref="AX262:AX263"/>
    <mergeCell ref="BE262:BJ264"/>
    <mergeCell ref="BJ265:BJ267"/>
    <mergeCell ref="AY262:AY263"/>
    <mergeCell ref="AZ262:AZ263"/>
    <mergeCell ref="BA262:BA263"/>
    <mergeCell ref="Z262:AA267"/>
    <mergeCell ref="AB262:AC267"/>
    <mergeCell ref="AD262:AI267"/>
    <mergeCell ref="AJ262:AJ264"/>
    <mergeCell ref="AK262:AK264"/>
    <mergeCell ref="AL262:AQ267"/>
    <mergeCell ref="AY266:AY267"/>
    <mergeCell ref="BB262:BB263"/>
    <mergeCell ref="BC262:BC263"/>
    <mergeCell ref="BD262:BD263"/>
    <mergeCell ref="AY264:AY265"/>
    <mergeCell ref="AZ264:AZ265"/>
    <mergeCell ref="BA264:BA265"/>
    <mergeCell ref="BB264:BB265"/>
    <mergeCell ref="BC264:BC265"/>
    <mergeCell ref="BD264:BD265"/>
    <mergeCell ref="AZ266:AZ267"/>
    <mergeCell ref="BA266:BA267"/>
    <mergeCell ref="BB266:BB267"/>
    <mergeCell ref="BC266:BC267"/>
    <mergeCell ref="BD266:BD267"/>
    <mergeCell ref="A262:C267"/>
    <mergeCell ref="J262:Y264"/>
    <mergeCell ref="D262:I267"/>
    <mergeCell ref="CH259:CH261"/>
    <mergeCell ref="CI259:CI261"/>
    <mergeCell ref="J260:Y261"/>
    <mergeCell ref="AX260:AX261"/>
    <mergeCell ref="BP259:BP261"/>
    <mergeCell ref="BQ259:BQ261"/>
    <mergeCell ref="BR259:BR261"/>
    <mergeCell ref="BS259:BS261"/>
    <mergeCell ref="BT259:BT261"/>
    <mergeCell ref="BY259:BY261"/>
    <mergeCell ref="CM256:CM261"/>
    <mergeCell ref="AX258:AX259"/>
    <mergeCell ref="J259:Y259"/>
    <mergeCell ref="AJ259:AJ261"/>
    <mergeCell ref="AK259:AK261"/>
    <mergeCell ref="BE259:BE261"/>
    <mergeCell ref="BF259:BF261"/>
    <mergeCell ref="BG259:BG261"/>
    <mergeCell ref="BH259:BH261"/>
    <mergeCell ref="BI259:BI261"/>
    <mergeCell ref="CA256:CB258"/>
    <mergeCell ref="CC256:CD258"/>
    <mergeCell ref="CE256:CG258"/>
    <mergeCell ref="BS256:BS258"/>
    <mergeCell ref="BT256:BT258"/>
    <mergeCell ref="BU256:BU261"/>
    <mergeCell ref="BV256:BW261"/>
    <mergeCell ref="BX256:BX261"/>
    <mergeCell ref="BY256:BZ258"/>
    <mergeCell ref="BZ259:BZ261"/>
    <mergeCell ref="CH256:CI258"/>
    <mergeCell ref="CJ256:CJ261"/>
    <mergeCell ref="CK256:CL261"/>
    <mergeCell ref="CA259:CA261"/>
    <mergeCell ref="CB259:CB261"/>
    <mergeCell ref="CC259:CC261"/>
    <mergeCell ref="CD259:CD261"/>
    <mergeCell ref="CE259:CE261"/>
    <mergeCell ref="CF259:CF261"/>
    <mergeCell ref="CG259:CG261"/>
    <mergeCell ref="BK256:BK261"/>
    <mergeCell ref="BL256:BN258"/>
    <mergeCell ref="BO256:BO258"/>
    <mergeCell ref="BP256:BP258"/>
    <mergeCell ref="BQ256:BQ258"/>
    <mergeCell ref="BR256:BR258"/>
    <mergeCell ref="BL259:BL261"/>
    <mergeCell ref="BM259:BM261"/>
    <mergeCell ref="BN259:BN261"/>
    <mergeCell ref="BO259:BO261"/>
    <mergeCell ref="AR256:AR261"/>
    <mergeCell ref="AS256:AS261"/>
    <mergeCell ref="AT256:AT261"/>
    <mergeCell ref="AU256:AW261"/>
    <mergeCell ref="AX256:AX257"/>
    <mergeCell ref="BE256:BJ258"/>
    <mergeCell ref="BJ259:BJ261"/>
    <mergeCell ref="AY256:AY257"/>
    <mergeCell ref="AZ256:AZ257"/>
    <mergeCell ref="BA256:BA257"/>
    <mergeCell ref="Z256:AA261"/>
    <mergeCell ref="AB256:AC261"/>
    <mergeCell ref="AD256:AI261"/>
    <mergeCell ref="AJ256:AJ258"/>
    <mergeCell ref="AK256:AK258"/>
    <mergeCell ref="AL256:AQ261"/>
    <mergeCell ref="AY258:AY259"/>
    <mergeCell ref="BB256:BB257"/>
    <mergeCell ref="BC256:BC257"/>
    <mergeCell ref="BD256:BD257"/>
    <mergeCell ref="AZ258:AZ259"/>
    <mergeCell ref="BA258:BA259"/>
    <mergeCell ref="BB258:BB259"/>
    <mergeCell ref="BC258:BC259"/>
    <mergeCell ref="BD258:BD259"/>
    <mergeCell ref="AY260:AY261"/>
    <mergeCell ref="AZ260:AZ261"/>
    <mergeCell ref="BA260:BA261"/>
    <mergeCell ref="BB260:BB261"/>
    <mergeCell ref="BC260:BC261"/>
    <mergeCell ref="BD260:BD261"/>
    <mergeCell ref="A256:C261"/>
    <mergeCell ref="J256:Y258"/>
    <mergeCell ref="D256:I261"/>
    <mergeCell ref="CH253:CH255"/>
    <mergeCell ref="CI253:CI255"/>
    <mergeCell ref="J254:Y255"/>
    <mergeCell ref="AX254:AX255"/>
    <mergeCell ref="BP253:BP255"/>
    <mergeCell ref="BQ253:BQ255"/>
    <mergeCell ref="BR253:BR255"/>
    <mergeCell ref="BS253:BS255"/>
    <mergeCell ref="BT253:BT255"/>
    <mergeCell ref="BY253:BY255"/>
    <mergeCell ref="CM250:CM255"/>
    <mergeCell ref="AX252:AX253"/>
    <mergeCell ref="J253:Y253"/>
    <mergeCell ref="AJ253:AJ255"/>
    <mergeCell ref="AK253:AK255"/>
    <mergeCell ref="BE253:BE255"/>
    <mergeCell ref="BF253:BF255"/>
    <mergeCell ref="BG253:BG255"/>
    <mergeCell ref="BH253:BH255"/>
    <mergeCell ref="BI253:BI255"/>
    <mergeCell ref="CA250:CB252"/>
    <mergeCell ref="CC250:CD252"/>
    <mergeCell ref="CE250:CG252"/>
    <mergeCell ref="BS250:BS252"/>
    <mergeCell ref="BT250:BT252"/>
    <mergeCell ref="BU250:BU255"/>
    <mergeCell ref="BV250:BW255"/>
    <mergeCell ref="BX250:BX255"/>
    <mergeCell ref="BY250:BZ252"/>
    <mergeCell ref="BZ253:BZ255"/>
    <mergeCell ref="CH250:CI252"/>
    <mergeCell ref="CJ250:CJ255"/>
    <mergeCell ref="CK250:CL255"/>
    <mergeCell ref="CA253:CA255"/>
    <mergeCell ref="CB253:CB255"/>
    <mergeCell ref="CC253:CC255"/>
    <mergeCell ref="CD253:CD255"/>
    <mergeCell ref="CE253:CE255"/>
    <mergeCell ref="CF253:CF255"/>
    <mergeCell ref="CG253:CG255"/>
    <mergeCell ref="BK250:BK255"/>
    <mergeCell ref="BL250:BN252"/>
    <mergeCell ref="BO250:BO252"/>
    <mergeCell ref="BP250:BP252"/>
    <mergeCell ref="BQ250:BQ252"/>
    <mergeCell ref="BR250:BR252"/>
    <mergeCell ref="BL253:BL255"/>
    <mergeCell ref="BM253:BM255"/>
    <mergeCell ref="BN253:BN255"/>
    <mergeCell ref="BO253:BO255"/>
    <mergeCell ref="AR250:AR255"/>
    <mergeCell ref="AS250:AS255"/>
    <mergeCell ref="AT250:AT255"/>
    <mergeCell ref="AU250:AW255"/>
    <mergeCell ref="AX250:AX251"/>
    <mergeCell ref="BE250:BJ252"/>
    <mergeCell ref="BJ253:BJ255"/>
    <mergeCell ref="AY250:AY251"/>
    <mergeCell ref="AZ250:AZ251"/>
    <mergeCell ref="BA250:BA251"/>
    <mergeCell ref="Z250:AA255"/>
    <mergeCell ref="AB250:AC255"/>
    <mergeCell ref="AD250:AI255"/>
    <mergeCell ref="AJ250:AJ252"/>
    <mergeCell ref="AK250:AK252"/>
    <mergeCell ref="AL250:AQ255"/>
    <mergeCell ref="AY254:AY255"/>
    <mergeCell ref="BB250:BB251"/>
    <mergeCell ref="BC250:BC251"/>
    <mergeCell ref="BD250:BD251"/>
    <mergeCell ref="AY252:AY253"/>
    <mergeCell ref="AZ252:AZ253"/>
    <mergeCell ref="BA252:BA253"/>
    <mergeCell ref="BB252:BB253"/>
    <mergeCell ref="BC252:BC253"/>
    <mergeCell ref="BD252:BD253"/>
    <mergeCell ref="AZ254:AZ255"/>
    <mergeCell ref="BA254:BA255"/>
    <mergeCell ref="BB254:BB255"/>
    <mergeCell ref="BC254:BC255"/>
    <mergeCell ref="BD254:BD255"/>
    <mergeCell ref="A250:C255"/>
    <mergeCell ref="J250:Y252"/>
    <mergeCell ref="D250:I255"/>
    <mergeCell ref="CH247:CH249"/>
    <mergeCell ref="CI247:CI249"/>
    <mergeCell ref="J248:Y249"/>
    <mergeCell ref="AX248:AX249"/>
    <mergeCell ref="BP247:BP249"/>
    <mergeCell ref="BQ247:BQ249"/>
    <mergeCell ref="BR247:BR249"/>
    <mergeCell ref="BS247:BS249"/>
    <mergeCell ref="BT247:BT249"/>
    <mergeCell ref="BY247:BY249"/>
    <mergeCell ref="CM244:CM249"/>
    <mergeCell ref="AX246:AX247"/>
    <mergeCell ref="J247:Y247"/>
    <mergeCell ref="AJ247:AJ249"/>
    <mergeCell ref="AK247:AK249"/>
    <mergeCell ref="BE247:BE249"/>
    <mergeCell ref="BF247:BF249"/>
    <mergeCell ref="BG247:BG249"/>
    <mergeCell ref="BH247:BH249"/>
    <mergeCell ref="BI247:BI249"/>
    <mergeCell ref="CA244:CB246"/>
    <mergeCell ref="CC244:CD246"/>
    <mergeCell ref="CE244:CG246"/>
    <mergeCell ref="BS244:BS246"/>
    <mergeCell ref="BT244:BT246"/>
    <mergeCell ref="BU244:BU249"/>
    <mergeCell ref="BV244:BW249"/>
    <mergeCell ref="BX244:BX249"/>
    <mergeCell ref="BY244:BZ246"/>
    <mergeCell ref="BZ247:BZ249"/>
    <mergeCell ref="CH244:CI246"/>
    <mergeCell ref="CJ244:CJ249"/>
    <mergeCell ref="CK244:CL249"/>
    <mergeCell ref="CA247:CA249"/>
    <mergeCell ref="CB247:CB249"/>
    <mergeCell ref="CC247:CC249"/>
    <mergeCell ref="CD247:CD249"/>
    <mergeCell ref="CE247:CE249"/>
    <mergeCell ref="CF247:CF249"/>
    <mergeCell ref="CG247:CG249"/>
    <mergeCell ref="BK244:BK249"/>
    <mergeCell ref="BL244:BN246"/>
    <mergeCell ref="BO244:BO246"/>
    <mergeCell ref="BP244:BP246"/>
    <mergeCell ref="BQ244:BQ246"/>
    <mergeCell ref="BR244:BR246"/>
    <mergeCell ref="BL247:BL249"/>
    <mergeCell ref="BM247:BM249"/>
    <mergeCell ref="BN247:BN249"/>
    <mergeCell ref="BO247:BO249"/>
    <mergeCell ref="AR244:AR249"/>
    <mergeCell ref="AS244:AS249"/>
    <mergeCell ref="AT244:AT249"/>
    <mergeCell ref="AU244:AW249"/>
    <mergeCell ref="AX244:AX245"/>
    <mergeCell ref="BE244:BJ246"/>
    <mergeCell ref="BJ247:BJ249"/>
    <mergeCell ref="AY244:AY245"/>
    <mergeCell ref="AZ244:AZ245"/>
    <mergeCell ref="BA244:BA245"/>
    <mergeCell ref="Z244:AA249"/>
    <mergeCell ref="AB244:AC249"/>
    <mergeCell ref="AD244:AI249"/>
    <mergeCell ref="AJ244:AJ246"/>
    <mergeCell ref="AK244:AK246"/>
    <mergeCell ref="AL244:AQ249"/>
    <mergeCell ref="AY246:AY247"/>
    <mergeCell ref="BB244:BB245"/>
    <mergeCell ref="BC244:BC245"/>
    <mergeCell ref="BD244:BD245"/>
    <mergeCell ref="AZ246:AZ247"/>
    <mergeCell ref="BA246:BA247"/>
    <mergeCell ref="BB246:BB247"/>
    <mergeCell ref="BC246:BC247"/>
    <mergeCell ref="BD246:BD247"/>
    <mergeCell ref="AY248:AY249"/>
    <mergeCell ref="AZ248:AZ249"/>
    <mergeCell ref="BA248:BA249"/>
    <mergeCell ref="BB248:BB249"/>
    <mergeCell ref="BC248:BC249"/>
    <mergeCell ref="BD248:BD249"/>
    <mergeCell ref="A244:C249"/>
    <mergeCell ref="J244:Y246"/>
    <mergeCell ref="D244:I249"/>
    <mergeCell ref="CH241:CH243"/>
    <mergeCell ref="CI241:CI243"/>
    <mergeCell ref="J242:Y243"/>
    <mergeCell ref="AX242:AX243"/>
    <mergeCell ref="BP241:BP243"/>
    <mergeCell ref="BQ241:BQ243"/>
    <mergeCell ref="BR241:BR243"/>
    <mergeCell ref="BS241:BS243"/>
    <mergeCell ref="BT241:BT243"/>
    <mergeCell ref="BY241:BY243"/>
    <mergeCell ref="CM238:CM243"/>
    <mergeCell ref="AX240:AX241"/>
    <mergeCell ref="J241:Y241"/>
    <mergeCell ref="AJ241:AJ243"/>
    <mergeCell ref="AK241:AK243"/>
    <mergeCell ref="BE241:BE243"/>
    <mergeCell ref="BF241:BF243"/>
    <mergeCell ref="BG241:BG243"/>
    <mergeCell ref="BH241:BH243"/>
    <mergeCell ref="BI241:BI243"/>
    <mergeCell ref="CA238:CB240"/>
    <mergeCell ref="CC238:CD240"/>
    <mergeCell ref="CE238:CG240"/>
    <mergeCell ref="BS238:BS240"/>
    <mergeCell ref="BT238:BT240"/>
    <mergeCell ref="BU238:BU243"/>
    <mergeCell ref="BV238:BW243"/>
    <mergeCell ref="BX238:BX243"/>
    <mergeCell ref="BY238:BZ240"/>
    <mergeCell ref="BZ241:BZ243"/>
    <mergeCell ref="CH238:CI240"/>
    <mergeCell ref="CJ238:CJ243"/>
    <mergeCell ref="CK238:CL243"/>
    <mergeCell ref="CA241:CA243"/>
    <mergeCell ref="CB241:CB243"/>
    <mergeCell ref="CC241:CC243"/>
    <mergeCell ref="CD241:CD243"/>
    <mergeCell ref="CE241:CE243"/>
    <mergeCell ref="CF241:CF243"/>
    <mergeCell ref="CG241:CG243"/>
    <mergeCell ref="BK238:BK243"/>
    <mergeCell ref="BL238:BN240"/>
    <mergeCell ref="BO238:BO240"/>
    <mergeCell ref="BP238:BP240"/>
    <mergeCell ref="BQ238:BQ240"/>
    <mergeCell ref="BR238:BR240"/>
    <mergeCell ref="BL241:BL243"/>
    <mergeCell ref="BM241:BM243"/>
    <mergeCell ref="BN241:BN243"/>
    <mergeCell ref="BO241:BO243"/>
    <mergeCell ref="AR238:AR243"/>
    <mergeCell ref="AS238:AS243"/>
    <mergeCell ref="AT238:AT243"/>
    <mergeCell ref="AU238:AW243"/>
    <mergeCell ref="AX238:AX239"/>
    <mergeCell ref="BE238:BJ240"/>
    <mergeCell ref="BJ241:BJ243"/>
    <mergeCell ref="AY238:AY239"/>
    <mergeCell ref="AZ238:AZ239"/>
    <mergeCell ref="BA238:BA239"/>
    <mergeCell ref="Z238:AA243"/>
    <mergeCell ref="AB238:AC243"/>
    <mergeCell ref="AD238:AI243"/>
    <mergeCell ref="AJ238:AJ240"/>
    <mergeCell ref="AK238:AK240"/>
    <mergeCell ref="AL238:AQ243"/>
    <mergeCell ref="AY242:AY243"/>
    <mergeCell ref="BB238:BB239"/>
    <mergeCell ref="BC238:BC239"/>
    <mergeCell ref="BD238:BD239"/>
    <mergeCell ref="AY240:AY241"/>
    <mergeCell ref="AZ240:AZ241"/>
    <mergeCell ref="BA240:BA241"/>
    <mergeCell ref="BB240:BB241"/>
    <mergeCell ref="BC240:BC241"/>
    <mergeCell ref="BD240:BD241"/>
    <mergeCell ref="AZ242:AZ243"/>
    <mergeCell ref="BA242:BA243"/>
    <mergeCell ref="BB242:BB243"/>
    <mergeCell ref="BC242:BC243"/>
    <mergeCell ref="BD242:BD243"/>
    <mergeCell ref="A238:C243"/>
    <mergeCell ref="J238:Y240"/>
    <mergeCell ref="D238:I243"/>
    <mergeCell ref="CH235:CH237"/>
    <mergeCell ref="CI235:CI237"/>
    <mergeCell ref="J236:Y237"/>
    <mergeCell ref="AX236:AX237"/>
    <mergeCell ref="BP235:BP237"/>
    <mergeCell ref="BQ235:BQ237"/>
    <mergeCell ref="BR235:BR237"/>
    <mergeCell ref="BS235:BS237"/>
    <mergeCell ref="BT235:BT237"/>
    <mergeCell ref="BY235:BY237"/>
    <mergeCell ref="CM232:CM237"/>
    <mergeCell ref="AX234:AX235"/>
    <mergeCell ref="J235:Y235"/>
    <mergeCell ref="AJ235:AJ237"/>
    <mergeCell ref="AK235:AK237"/>
    <mergeCell ref="BE235:BE237"/>
    <mergeCell ref="BF235:BF237"/>
    <mergeCell ref="BG235:BG237"/>
    <mergeCell ref="BH235:BH237"/>
    <mergeCell ref="BI235:BI237"/>
    <mergeCell ref="CA232:CB234"/>
    <mergeCell ref="CC232:CD234"/>
    <mergeCell ref="CE232:CG234"/>
    <mergeCell ref="BS232:BS234"/>
    <mergeCell ref="BT232:BT234"/>
    <mergeCell ref="BU232:BU237"/>
    <mergeCell ref="BV232:BW237"/>
    <mergeCell ref="BX232:BX237"/>
    <mergeCell ref="BY232:BZ234"/>
    <mergeCell ref="BZ235:BZ237"/>
    <mergeCell ref="CH232:CI234"/>
    <mergeCell ref="CJ232:CJ237"/>
    <mergeCell ref="CK232:CL237"/>
    <mergeCell ref="CA235:CA237"/>
    <mergeCell ref="CB235:CB237"/>
    <mergeCell ref="CC235:CC237"/>
    <mergeCell ref="CD235:CD237"/>
    <mergeCell ref="CE235:CE237"/>
    <mergeCell ref="CF235:CF237"/>
    <mergeCell ref="CG235:CG237"/>
    <mergeCell ref="BK232:BK237"/>
    <mergeCell ref="BL232:BN234"/>
    <mergeCell ref="BO232:BO234"/>
    <mergeCell ref="BP232:BP234"/>
    <mergeCell ref="BQ232:BQ234"/>
    <mergeCell ref="BR232:BR234"/>
    <mergeCell ref="BL235:BL237"/>
    <mergeCell ref="BM235:BM237"/>
    <mergeCell ref="BN235:BN237"/>
    <mergeCell ref="BO235:BO237"/>
    <mergeCell ref="AR232:AR237"/>
    <mergeCell ref="AS232:AS237"/>
    <mergeCell ref="AT232:AT237"/>
    <mergeCell ref="AU232:AW237"/>
    <mergeCell ref="AX232:AX233"/>
    <mergeCell ref="BE232:BJ234"/>
    <mergeCell ref="BJ235:BJ237"/>
    <mergeCell ref="AY232:AY233"/>
    <mergeCell ref="AZ232:AZ233"/>
    <mergeCell ref="BA232:BA233"/>
    <mergeCell ref="Z232:AA237"/>
    <mergeCell ref="AB232:AC237"/>
    <mergeCell ref="AD232:AI237"/>
    <mergeCell ref="AJ232:AJ234"/>
    <mergeCell ref="AK232:AK234"/>
    <mergeCell ref="AL232:AQ237"/>
    <mergeCell ref="AY234:AY235"/>
    <mergeCell ref="BB232:BB233"/>
    <mergeCell ref="BC232:BC233"/>
    <mergeCell ref="BD232:BD233"/>
    <mergeCell ref="AZ234:AZ235"/>
    <mergeCell ref="BA234:BA235"/>
    <mergeCell ref="BB234:BB235"/>
    <mergeCell ref="BC234:BC235"/>
    <mergeCell ref="BD234:BD235"/>
    <mergeCell ref="AY236:AY237"/>
    <mergeCell ref="AZ236:AZ237"/>
    <mergeCell ref="BA236:BA237"/>
    <mergeCell ref="BB236:BB237"/>
    <mergeCell ref="BC236:BC237"/>
    <mergeCell ref="BD236:BD237"/>
    <mergeCell ref="A232:C237"/>
    <mergeCell ref="J232:Y234"/>
    <mergeCell ref="D232:I237"/>
    <mergeCell ref="CH229:CH231"/>
    <mergeCell ref="CI229:CI231"/>
    <mergeCell ref="J230:Y231"/>
    <mergeCell ref="AX230:AX231"/>
    <mergeCell ref="BP229:BP231"/>
    <mergeCell ref="BQ229:BQ231"/>
    <mergeCell ref="BR229:BR231"/>
    <mergeCell ref="BS229:BS231"/>
    <mergeCell ref="BT229:BT231"/>
    <mergeCell ref="BY229:BY231"/>
    <mergeCell ref="CM226:CM231"/>
    <mergeCell ref="AX228:AX229"/>
    <mergeCell ref="J229:Y229"/>
    <mergeCell ref="AJ229:AJ231"/>
    <mergeCell ref="AK229:AK231"/>
    <mergeCell ref="BE229:BE231"/>
    <mergeCell ref="BF229:BF231"/>
    <mergeCell ref="BG229:BG231"/>
    <mergeCell ref="BH229:BH231"/>
    <mergeCell ref="BI229:BI231"/>
    <mergeCell ref="CA226:CB228"/>
    <mergeCell ref="CC226:CD228"/>
    <mergeCell ref="CE226:CG228"/>
    <mergeCell ref="BS226:BS228"/>
    <mergeCell ref="BT226:BT228"/>
    <mergeCell ref="BU226:BU231"/>
    <mergeCell ref="BV226:BW231"/>
    <mergeCell ref="BX226:BX231"/>
    <mergeCell ref="BY226:BZ228"/>
    <mergeCell ref="BZ229:BZ231"/>
    <mergeCell ref="CH226:CI228"/>
    <mergeCell ref="CJ226:CJ231"/>
    <mergeCell ref="CK226:CL231"/>
    <mergeCell ref="CA229:CA231"/>
    <mergeCell ref="CB229:CB231"/>
    <mergeCell ref="CC229:CC231"/>
    <mergeCell ref="CD229:CD231"/>
    <mergeCell ref="CE229:CE231"/>
    <mergeCell ref="CF229:CF231"/>
    <mergeCell ref="CG229:CG231"/>
    <mergeCell ref="BK226:BK231"/>
    <mergeCell ref="BL226:BN228"/>
    <mergeCell ref="BO226:BO228"/>
    <mergeCell ref="BP226:BP228"/>
    <mergeCell ref="BQ226:BQ228"/>
    <mergeCell ref="BR226:BR228"/>
    <mergeCell ref="BL229:BL231"/>
    <mergeCell ref="BM229:BM231"/>
    <mergeCell ref="BN229:BN231"/>
    <mergeCell ref="BO229:BO231"/>
    <mergeCell ref="AR226:AR231"/>
    <mergeCell ref="AS226:AS231"/>
    <mergeCell ref="AT226:AT231"/>
    <mergeCell ref="AU226:AW231"/>
    <mergeCell ref="AX226:AX227"/>
    <mergeCell ref="BE226:BJ228"/>
    <mergeCell ref="BJ229:BJ231"/>
    <mergeCell ref="AY226:AY227"/>
    <mergeCell ref="AZ226:AZ227"/>
    <mergeCell ref="BA226:BA227"/>
    <mergeCell ref="Z226:AA231"/>
    <mergeCell ref="AB226:AC231"/>
    <mergeCell ref="AD226:AI231"/>
    <mergeCell ref="AJ226:AJ228"/>
    <mergeCell ref="AK226:AK228"/>
    <mergeCell ref="AL226:AQ231"/>
    <mergeCell ref="AY230:AY231"/>
    <mergeCell ref="BB226:BB227"/>
    <mergeCell ref="BC226:BC227"/>
    <mergeCell ref="BD226:BD227"/>
    <mergeCell ref="AY228:AY229"/>
    <mergeCell ref="AZ228:AZ229"/>
    <mergeCell ref="BA228:BA229"/>
    <mergeCell ref="BB228:BB229"/>
    <mergeCell ref="BC228:BC229"/>
    <mergeCell ref="BD228:BD229"/>
    <mergeCell ref="AZ230:AZ231"/>
    <mergeCell ref="BA230:BA231"/>
    <mergeCell ref="BB230:BB231"/>
    <mergeCell ref="BC230:BC231"/>
    <mergeCell ref="BD230:BD231"/>
    <mergeCell ref="A226:C231"/>
    <mergeCell ref="J226:Y228"/>
    <mergeCell ref="D226:I231"/>
    <mergeCell ref="CH223:CH225"/>
    <mergeCell ref="CI223:CI225"/>
    <mergeCell ref="J224:Y225"/>
    <mergeCell ref="AX224:AX225"/>
    <mergeCell ref="BP223:BP225"/>
    <mergeCell ref="BQ223:BQ225"/>
    <mergeCell ref="BR223:BR225"/>
    <mergeCell ref="BS223:BS225"/>
    <mergeCell ref="BT223:BT225"/>
    <mergeCell ref="BY223:BY225"/>
    <mergeCell ref="CM220:CM225"/>
    <mergeCell ref="AX222:AX223"/>
    <mergeCell ref="J223:Y223"/>
    <mergeCell ref="AJ223:AJ225"/>
    <mergeCell ref="AK223:AK225"/>
    <mergeCell ref="BE223:BE225"/>
    <mergeCell ref="BF223:BF225"/>
    <mergeCell ref="BG223:BG225"/>
    <mergeCell ref="BH223:BH225"/>
    <mergeCell ref="BI223:BI225"/>
    <mergeCell ref="CA220:CB222"/>
    <mergeCell ref="CC220:CD222"/>
    <mergeCell ref="CE220:CG222"/>
    <mergeCell ref="BS220:BS222"/>
    <mergeCell ref="BT220:BT222"/>
    <mergeCell ref="BU220:BU225"/>
    <mergeCell ref="BV220:BW225"/>
    <mergeCell ref="BX220:BX225"/>
    <mergeCell ref="BY220:BZ222"/>
    <mergeCell ref="BZ223:BZ225"/>
    <mergeCell ref="CH220:CI222"/>
    <mergeCell ref="CJ220:CJ225"/>
    <mergeCell ref="CK220:CL225"/>
    <mergeCell ref="CA223:CA225"/>
    <mergeCell ref="CB223:CB225"/>
    <mergeCell ref="CC223:CC225"/>
    <mergeCell ref="CD223:CD225"/>
    <mergeCell ref="CE223:CE225"/>
    <mergeCell ref="CF223:CF225"/>
    <mergeCell ref="CG223:CG225"/>
    <mergeCell ref="BK220:BK225"/>
    <mergeCell ref="BL220:BN222"/>
    <mergeCell ref="BO220:BO222"/>
    <mergeCell ref="BP220:BP222"/>
    <mergeCell ref="BQ220:BQ222"/>
    <mergeCell ref="BR220:BR222"/>
    <mergeCell ref="BL223:BL225"/>
    <mergeCell ref="BM223:BM225"/>
    <mergeCell ref="BN223:BN225"/>
    <mergeCell ref="BO223:BO225"/>
    <mergeCell ref="AR220:AR225"/>
    <mergeCell ref="AS220:AS225"/>
    <mergeCell ref="AT220:AT225"/>
    <mergeCell ref="AU220:AW225"/>
    <mergeCell ref="AX220:AX221"/>
    <mergeCell ref="BE220:BJ222"/>
    <mergeCell ref="BJ223:BJ225"/>
    <mergeCell ref="AY220:AY221"/>
    <mergeCell ref="AZ220:AZ221"/>
    <mergeCell ref="BA220:BA221"/>
    <mergeCell ref="Z220:AA225"/>
    <mergeCell ref="AB220:AC225"/>
    <mergeCell ref="AD220:AI225"/>
    <mergeCell ref="AJ220:AJ222"/>
    <mergeCell ref="AK220:AK222"/>
    <mergeCell ref="AL220:AQ225"/>
    <mergeCell ref="AY222:AY223"/>
    <mergeCell ref="BB220:BB221"/>
    <mergeCell ref="BC220:BC221"/>
    <mergeCell ref="BD220:BD221"/>
    <mergeCell ref="AZ222:AZ223"/>
    <mergeCell ref="BA222:BA223"/>
    <mergeCell ref="BB222:BB223"/>
    <mergeCell ref="BC222:BC223"/>
    <mergeCell ref="BD222:BD223"/>
    <mergeCell ref="AY224:AY225"/>
    <mergeCell ref="AZ224:AZ225"/>
    <mergeCell ref="BA224:BA225"/>
    <mergeCell ref="BB224:BB225"/>
    <mergeCell ref="BC224:BC225"/>
    <mergeCell ref="BD224:BD225"/>
    <mergeCell ref="A220:C225"/>
    <mergeCell ref="J220:Y222"/>
    <mergeCell ref="D220:I225"/>
    <mergeCell ref="CH217:CH219"/>
    <mergeCell ref="CI217:CI219"/>
    <mergeCell ref="J218:Y219"/>
    <mergeCell ref="AX218:AX219"/>
    <mergeCell ref="BP217:BP219"/>
    <mergeCell ref="BQ217:BQ219"/>
    <mergeCell ref="BR217:BR219"/>
    <mergeCell ref="BS217:BS219"/>
    <mergeCell ref="BT217:BT219"/>
    <mergeCell ref="BY217:BY219"/>
    <mergeCell ref="CM214:CM219"/>
    <mergeCell ref="AX216:AX217"/>
    <mergeCell ref="J217:Y217"/>
    <mergeCell ref="AJ217:AJ219"/>
    <mergeCell ref="AK217:AK219"/>
    <mergeCell ref="BE217:BE219"/>
    <mergeCell ref="BF217:BF219"/>
    <mergeCell ref="BG217:BG219"/>
    <mergeCell ref="BH217:BH219"/>
    <mergeCell ref="BI217:BI219"/>
    <mergeCell ref="CA214:CB216"/>
    <mergeCell ref="CC214:CD216"/>
    <mergeCell ref="CE214:CG216"/>
    <mergeCell ref="BS214:BS216"/>
    <mergeCell ref="BT214:BT216"/>
    <mergeCell ref="BU214:BU219"/>
    <mergeCell ref="BV214:BW219"/>
    <mergeCell ref="BX214:BX219"/>
    <mergeCell ref="BY214:BZ216"/>
    <mergeCell ref="BZ217:BZ219"/>
    <mergeCell ref="CH214:CI216"/>
    <mergeCell ref="CJ214:CJ219"/>
    <mergeCell ref="CK214:CL219"/>
    <mergeCell ref="CA217:CA219"/>
    <mergeCell ref="CB217:CB219"/>
    <mergeCell ref="CC217:CC219"/>
    <mergeCell ref="CD217:CD219"/>
    <mergeCell ref="CE217:CE219"/>
    <mergeCell ref="CF217:CF219"/>
    <mergeCell ref="CG217:CG219"/>
    <mergeCell ref="BK214:BK219"/>
    <mergeCell ref="BL214:BN216"/>
    <mergeCell ref="BO214:BO216"/>
    <mergeCell ref="BP214:BP216"/>
    <mergeCell ref="BQ214:BQ216"/>
    <mergeCell ref="BR214:BR216"/>
    <mergeCell ref="BL217:BL219"/>
    <mergeCell ref="BM217:BM219"/>
    <mergeCell ref="BN217:BN219"/>
    <mergeCell ref="BO217:BO219"/>
    <mergeCell ref="AR214:AR219"/>
    <mergeCell ref="AS214:AS219"/>
    <mergeCell ref="AT214:AT219"/>
    <mergeCell ref="AU214:AW219"/>
    <mergeCell ref="AX214:AX215"/>
    <mergeCell ref="BE214:BJ216"/>
    <mergeCell ref="BJ217:BJ219"/>
    <mergeCell ref="AY214:AY215"/>
    <mergeCell ref="AZ214:AZ215"/>
    <mergeCell ref="BA214:BA215"/>
    <mergeCell ref="Z214:AA219"/>
    <mergeCell ref="AB214:AC219"/>
    <mergeCell ref="AD214:AI219"/>
    <mergeCell ref="AJ214:AJ216"/>
    <mergeCell ref="AK214:AK216"/>
    <mergeCell ref="AL214:AQ219"/>
    <mergeCell ref="AY218:AY219"/>
    <mergeCell ref="BB214:BB215"/>
    <mergeCell ref="BC214:BC215"/>
    <mergeCell ref="BD214:BD215"/>
    <mergeCell ref="AY216:AY217"/>
    <mergeCell ref="AZ216:AZ217"/>
    <mergeCell ref="BA216:BA217"/>
    <mergeCell ref="BB216:BB217"/>
    <mergeCell ref="BC216:BC217"/>
    <mergeCell ref="BD216:BD217"/>
    <mergeCell ref="AZ218:AZ219"/>
    <mergeCell ref="BA218:BA219"/>
    <mergeCell ref="BB218:BB219"/>
    <mergeCell ref="BC218:BC219"/>
    <mergeCell ref="BD218:BD219"/>
    <mergeCell ref="A214:C219"/>
    <mergeCell ref="J214:Y216"/>
    <mergeCell ref="D214:I219"/>
    <mergeCell ref="CH211:CH213"/>
    <mergeCell ref="CI211:CI213"/>
    <mergeCell ref="J212:Y213"/>
    <mergeCell ref="AX212:AX213"/>
    <mergeCell ref="BP211:BP213"/>
    <mergeCell ref="BQ211:BQ213"/>
    <mergeCell ref="BR211:BR213"/>
    <mergeCell ref="BS211:BS213"/>
    <mergeCell ref="BT211:BT213"/>
    <mergeCell ref="BY211:BY213"/>
    <mergeCell ref="CM208:CM213"/>
    <mergeCell ref="AX210:AX211"/>
    <mergeCell ref="J211:Y211"/>
    <mergeCell ref="AJ211:AJ213"/>
    <mergeCell ref="AK211:AK213"/>
    <mergeCell ref="BE211:BE213"/>
    <mergeCell ref="BF211:BF213"/>
    <mergeCell ref="BG211:BG213"/>
    <mergeCell ref="BH211:BH213"/>
    <mergeCell ref="BI211:BI213"/>
    <mergeCell ref="CA208:CB210"/>
    <mergeCell ref="CC208:CD210"/>
    <mergeCell ref="CE208:CG210"/>
    <mergeCell ref="BS208:BS210"/>
    <mergeCell ref="BT208:BT210"/>
    <mergeCell ref="BU208:BU213"/>
    <mergeCell ref="BV208:BW213"/>
    <mergeCell ref="BX208:BX213"/>
    <mergeCell ref="BY208:BZ210"/>
    <mergeCell ref="BZ211:BZ213"/>
    <mergeCell ref="CH208:CI210"/>
    <mergeCell ref="CJ208:CJ213"/>
    <mergeCell ref="CK208:CL213"/>
    <mergeCell ref="CA211:CA213"/>
    <mergeCell ref="CB211:CB213"/>
    <mergeCell ref="CC211:CC213"/>
    <mergeCell ref="CD211:CD213"/>
    <mergeCell ref="CE211:CE213"/>
    <mergeCell ref="CF211:CF213"/>
    <mergeCell ref="CG211:CG213"/>
    <mergeCell ref="BK208:BK213"/>
    <mergeCell ref="BL208:BN210"/>
    <mergeCell ref="BO208:BO210"/>
    <mergeCell ref="BP208:BP210"/>
    <mergeCell ref="BQ208:BQ210"/>
    <mergeCell ref="BR208:BR210"/>
    <mergeCell ref="BL211:BL213"/>
    <mergeCell ref="BM211:BM213"/>
    <mergeCell ref="BN211:BN213"/>
    <mergeCell ref="BO211:BO213"/>
    <mergeCell ref="AR208:AR213"/>
    <mergeCell ref="AS208:AS213"/>
    <mergeCell ref="AT208:AT213"/>
    <mergeCell ref="AU208:AW213"/>
    <mergeCell ref="AX208:AX209"/>
    <mergeCell ref="BE208:BJ210"/>
    <mergeCell ref="BJ211:BJ213"/>
    <mergeCell ref="AY208:AY209"/>
    <mergeCell ref="AZ208:AZ209"/>
    <mergeCell ref="BA208:BA209"/>
    <mergeCell ref="Z208:AA213"/>
    <mergeCell ref="AB208:AC213"/>
    <mergeCell ref="AD208:AI213"/>
    <mergeCell ref="AJ208:AJ210"/>
    <mergeCell ref="AK208:AK210"/>
    <mergeCell ref="AL208:AQ213"/>
    <mergeCell ref="AY210:AY211"/>
    <mergeCell ref="BB208:BB209"/>
    <mergeCell ref="BC208:BC209"/>
    <mergeCell ref="BD208:BD209"/>
    <mergeCell ref="AZ210:AZ211"/>
    <mergeCell ref="BA210:BA211"/>
    <mergeCell ref="BB210:BB211"/>
    <mergeCell ref="BC210:BC211"/>
    <mergeCell ref="BD210:BD211"/>
    <mergeCell ref="AY212:AY213"/>
    <mergeCell ref="AZ212:AZ213"/>
    <mergeCell ref="BA212:BA213"/>
    <mergeCell ref="BB212:BB213"/>
    <mergeCell ref="BC212:BC213"/>
    <mergeCell ref="BD212:BD213"/>
    <mergeCell ref="A208:C213"/>
    <mergeCell ref="J208:Y210"/>
    <mergeCell ref="D208:I213"/>
    <mergeCell ref="CH205:CH207"/>
    <mergeCell ref="CI205:CI207"/>
    <mergeCell ref="J206:Y207"/>
    <mergeCell ref="AX206:AX207"/>
    <mergeCell ref="BP205:BP207"/>
    <mergeCell ref="BQ205:BQ207"/>
    <mergeCell ref="BR205:BR207"/>
    <mergeCell ref="BS205:BS207"/>
    <mergeCell ref="BT205:BT207"/>
    <mergeCell ref="BY205:BY207"/>
    <mergeCell ref="CM202:CM207"/>
    <mergeCell ref="AX204:AX205"/>
    <mergeCell ref="J205:Y205"/>
    <mergeCell ref="AJ205:AJ207"/>
    <mergeCell ref="AK205:AK207"/>
    <mergeCell ref="BE205:BE207"/>
    <mergeCell ref="BF205:BF207"/>
    <mergeCell ref="BG205:BG207"/>
    <mergeCell ref="BH205:BH207"/>
    <mergeCell ref="BI205:BI207"/>
    <mergeCell ref="CA202:CB204"/>
    <mergeCell ref="CC202:CD204"/>
    <mergeCell ref="CE202:CG204"/>
    <mergeCell ref="BS202:BS204"/>
    <mergeCell ref="BT202:BT204"/>
    <mergeCell ref="BU202:BU207"/>
    <mergeCell ref="BV202:BW207"/>
    <mergeCell ref="BX202:BX207"/>
    <mergeCell ref="BY202:BZ204"/>
    <mergeCell ref="BZ205:BZ207"/>
    <mergeCell ref="CH202:CI204"/>
    <mergeCell ref="CJ202:CJ207"/>
    <mergeCell ref="CK202:CL207"/>
    <mergeCell ref="CA205:CA207"/>
    <mergeCell ref="CB205:CB207"/>
    <mergeCell ref="CC205:CC207"/>
    <mergeCell ref="CD205:CD207"/>
    <mergeCell ref="CE205:CE207"/>
    <mergeCell ref="CF205:CF207"/>
    <mergeCell ref="CG205:CG207"/>
    <mergeCell ref="BK202:BK207"/>
    <mergeCell ref="BL202:BN204"/>
    <mergeCell ref="BO202:BO204"/>
    <mergeCell ref="BP202:BP204"/>
    <mergeCell ref="BQ202:BQ204"/>
    <mergeCell ref="BR202:BR204"/>
    <mergeCell ref="BL205:BL207"/>
    <mergeCell ref="BM205:BM207"/>
    <mergeCell ref="BN205:BN207"/>
    <mergeCell ref="BO205:BO207"/>
    <mergeCell ref="AR202:AR207"/>
    <mergeCell ref="AS202:AS207"/>
    <mergeCell ref="AT202:AT207"/>
    <mergeCell ref="AU202:AW207"/>
    <mergeCell ref="AX202:AX203"/>
    <mergeCell ref="BE202:BJ204"/>
    <mergeCell ref="BJ205:BJ207"/>
    <mergeCell ref="AY202:AY203"/>
    <mergeCell ref="AZ202:AZ203"/>
    <mergeCell ref="BA202:BA203"/>
    <mergeCell ref="Z202:AA207"/>
    <mergeCell ref="AB202:AC207"/>
    <mergeCell ref="AD202:AI207"/>
    <mergeCell ref="AJ202:AJ204"/>
    <mergeCell ref="AK202:AK204"/>
    <mergeCell ref="AL202:AQ207"/>
    <mergeCell ref="AY206:AY207"/>
    <mergeCell ref="BB202:BB203"/>
    <mergeCell ref="BC202:BC203"/>
    <mergeCell ref="BD202:BD203"/>
    <mergeCell ref="AY204:AY205"/>
    <mergeCell ref="AZ204:AZ205"/>
    <mergeCell ref="BA204:BA205"/>
    <mergeCell ref="BB204:BB205"/>
    <mergeCell ref="BC204:BC205"/>
    <mergeCell ref="BD204:BD205"/>
    <mergeCell ref="AZ206:AZ207"/>
    <mergeCell ref="BA206:BA207"/>
    <mergeCell ref="BB206:BB207"/>
    <mergeCell ref="BC206:BC207"/>
    <mergeCell ref="BD206:BD207"/>
    <mergeCell ref="A202:C207"/>
    <mergeCell ref="J202:Y204"/>
    <mergeCell ref="D202:I207"/>
    <mergeCell ref="CH199:CH201"/>
    <mergeCell ref="CI199:CI201"/>
    <mergeCell ref="J200:Y201"/>
    <mergeCell ref="AX200:AX201"/>
    <mergeCell ref="BP199:BP201"/>
    <mergeCell ref="BQ199:BQ201"/>
    <mergeCell ref="BR199:BR201"/>
    <mergeCell ref="BS199:BS201"/>
    <mergeCell ref="BT199:BT201"/>
    <mergeCell ref="BY199:BY201"/>
    <mergeCell ref="CM196:CM201"/>
    <mergeCell ref="AX198:AX199"/>
    <mergeCell ref="J199:Y199"/>
    <mergeCell ref="AJ199:AJ201"/>
    <mergeCell ref="AK199:AK201"/>
    <mergeCell ref="BE199:BE201"/>
    <mergeCell ref="BF199:BF201"/>
    <mergeCell ref="BG199:BG201"/>
    <mergeCell ref="BH199:BH201"/>
    <mergeCell ref="BI199:BI201"/>
    <mergeCell ref="CA196:CB198"/>
    <mergeCell ref="CC196:CD198"/>
    <mergeCell ref="CE196:CG198"/>
    <mergeCell ref="BS196:BS198"/>
    <mergeCell ref="BT196:BT198"/>
    <mergeCell ref="BU196:BU201"/>
    <mergeCell ref="BV196:BW201"/>
    <mergeCell ref="BX196:BX201"/>
    <mergeCell ref="BY196:BZ198"/>
    <mergeCell ref="BZ199:BZ201"/>
    <mergeCell ref="CH196:CI198"/>
    <mergeCell ref="CJ196:CJ201"/>
    <mergeCell ref="CK196:CL201"/>
    <mergeCell ref="CA199:CA201"/>
    <mergeCell ref="CB199:CB201"/>
    <mergeCell ref="CC199:CC201"/>
    <mergeCell ref="CD199:CD201"/>
    <mergeCell ref="CE199:CE201"/>
    <mergeCell ref="CF199:CF201"/>
    <mergeCell ref="CG199:CG201"/>
    <mergeCell ref="BK196:BK201"/>
    <mergeCell ref="BL196:BN198"/>
    <mergeCell ref="BO196:BO198"/>
    <mergeCell ref="BP196:BP198"/>
    <mergeCell ref="BQ196:BQ198"/>
    <mergeCell ref="BR196:BR198"/>
    <mergeCell ref="BL199:BL201"/>
    <mergeCell ref="BM199:BM201"/>
    <mergeCell ref="BN199:BN201"/>
    <mergeCell ref="BO199:BO201"/>
    <mergeCell ref="AR196:AR201"/>
    <mergeCell ref="AS196:AS201"/>
    <mergeCell ref="AT196:AT201"/>
    <mergeCell ref="AU196:AW201"/>
    <mergeCell ref="AX196:AX197"/>
    <mergeCell ref="BE196:BJ198"/>
    <mergeCell ref="BJ199:BJ201"/>
    <mergeCell ref="AY196:AY197"/>
    <mergeCell ref="AZ196:AZ197"/>
    <mergeCell ref="BA196:BA197"/>
    <mergeCell ref="Z196:AA201"/>
    <mergeCell ref="AB196:AC201"/>
    <mergeCell ref="AD196:AI201"/>
    <mergeCell ref="AJ196:AJ198"/>
    <mergeCell ref="AK196:AK198"/>
    <mergeCell ref="AL196:AQ201"/>
    <mergeCell ref="AY198:AY199"/>
    <mergeCell ref="BB196:BB197"/>
    <mergeCell ref="BC196:BC197"/>
    <mergeCell ref="BD196:BD197"/>
    <mergeCell ref="AZ198:AZ199"/>
    <mergeCell ref="BA198:BA199"/>
    <mergeCell ref="BB198:BB199"/>
    <mergeCell ref="BC198:BC199"/>
    <mergeCell ref="BD198:BD199"/>
    <mergeCell ref="AY200:AY201"/>
    <mergeCell ref="AZ200:AZ201"/>
    <mergeCell ref="BA200:BA201"/>
    <mergeCell ref="BB200:BB201"/>
    <mergeCell ref="BC200:BC201"/>
    <mergeCell ref="BD200:BD201"/>
    <mergeCell ref="A196:C201"/>
    <mergeCell ref="J196:Y198"/>
    <mergeCell ref="D196:I201"/>
    <mergeCell ref="CH193:CH195"/>
    <mergeCell ref="CI193:CI195"/>
    <mergeCell ref="J194:Y195"/>
    <mergeCell ref="AX194:AX195"/>
    <mergeCell ref="BP193:BP195"/>
    <mergeCell ref="BQ193:BQ195"/>
    <mergeCell ref="BR193:BR195"/>
    <mergeCell ref="BS193:BS195"/>
    <mergeCell ref="BT193:BT195"/>
    <mergeCell ref="BY193:BY195"/>
    <mergeCell ref="CM190:CM195"/>
    <mergeCell ref="AX192:AX193"/>
    <mergeCell ref="J193:Y193"/>
    <mergeCell ref="AJ193:AJ195"/>
    <mergeCell ref="AK193:AK195"/>
    <mergeCell ref="BE193:BE195"/>
    <mergeCell ref="BF193:BF195"/>
    <mergeCell ref="BG193:BG195"/>
    <mergeCell ref="BH193:BH195"/>
    <mergeCell ref="BI193:BI195"/>
    <mergeCell ref="CA190:CB192"/>
    <mergeCell ref="CC190:CD192"/>
    <mergeCell ref="CE190:CG192"/>
    <mergeCell ref="BS190:BS192"/>
    <mergeCell ref="BT190:BT192"/>
    <mergeCell ref="BU190:BU195"/>
    <mergeCell ref="BV190:BW195"/>
    <mergeCell ref="BX190:BX195"/>
    <mergeCell ref="BY190:BZ192"/>
    <mergeCell ref="BZ193:BZ195"/>
    <mergeCell ref="CH190:CI192"/>
    <mergeCell ref="CJ190:CJ195"/>
    <mergeCell ref="CK190:CL195"/>
    <mergeCell ref="CA193:CA195"/>
    <mergeCell ref="CB193:CB195"/>
    <mergeCell ref="CC193:CC195"/>
    <mergeCell ref="CD193:CD195"/>
    <mergeCell ref="CE193:CE195"/>
    <mergeCell ref="CF193:CF195"/>
    <mergeCell ref="CG193:CG195"/>
    <mergeCell ref="BK190:BK195"/>
    <mergeCell ref="BL190:BN192"/>
    <mergeCell ref="BO190:BO192"/>
    <mergeCell ref="BP190:BP192"/>
    <mergeCell ref="BQ190:BQ192"/>
    <mergeCell ref="BR190:BR192"/>
    <mergeCell ref="BL193:BL195"/>
    <mergeCell ref="BM193:BM195"/>
    <mergeCell ref="BN193:BN195"/>
    <mergeCell ref="BO193:BO195"/>
    <mergeCell ref="AR190:AR195"/>
    <mergeCell ref="AS190:AS195"/>
    <mergeCell ref="AT190:AT195"/>
    <mergeCell ref="AU190:AW195"/>
    <mergeCell ref="AX190:AX191"/>
    <mergeCell ref="BE190:BJ192"/>
    <mergeCell ref="BJ193:BJ195"/>
    <mergeCell ref="AY190:AY191"/>
    <mergeCell ref="AZ190:AZ191"/>
    <mergeCell ref="BA190:BA191"/>
    <mergeCell ref="Z190:AA195"/>
    <mergeCell ref="AB190:AC195"/>
    <mergeCell ref="AD190:AI195"/>
    <mergeCell ref="AJ190:AJ192"/>
    <mergeCell ref="AK190:AK192"/>
    <mergeCell ref="AL190:AQ195"/>
    <mergeCell ref="AY194:AY195"/>
    <mergeCell ref="BB190:BB191"/>
    <mergeCell ref="BC190:BC191"/>
    <mergeCell ref="BD190:BD191"/>
    <mergeCell ref="AY192:AY193"/>
    <mergeCell ref="AZ192:AZ193"/>
    <mergeCell ref="BA192:BA193"/>
    <mergeCell ref="BB192:BB193"/>
    <mergeCell ref="BC192:BC193"/>
    <mergeCell ref="BD192:BD193"/>
    <mergeCell ref="AZ194:AZ195"/>
    <mergeCell ref="BA194:BA195"/>
    <mergeCell ref="BB194:BB195"/>
    <mergeCell ref="BC194:BC195"/>
    <mergeCell ref="BD194:BD195"/>
    <mergeCell ref="A190:C195"/>
    <mergeCell ref="J190:Y192"/>
    <mergeCell ref="D190:I195"/>
    <mergeCell ref="CH187:CH189"/>
    <mergeCell ref="CI187:CI189"/>
    <mergeCell ref="J188:Y189"/>
    <mergeCell ref="AX188:AX189"/>
    <mergeCell ref="BP187:BP189"/>
    <mergeCell ref="BQ187:BQ189"/>
    <mergeCell ref="BR187:BR189"/>
    <mergeCell ref="BS187:BS189"/>
    <mergeCell ref="BT187:BT189"/>
    <mergeCell ref="BY187:BY189"/>
    <mergeCell ref="CM184:CM189"/>
    <mergeCell ref="AX186:AX187"/>
    <mergeCell ref="J187:Y187"/>
    <mergeCell ref="AJ187:AJ189"/>
    <mergeCell ref="AK187:AK189"/>
    <mergeCell ref="BE187:BE189"/>
    <mergeCell ref="BF187:BF189"/>
    <mergeCell ref="BG187:BG189"/>
    <mergeCell ref="BH187:BH189"/>
    <mergeCell ref="BI187:BI189"/>
    <mergeCell ref="CA184:CB186"/>
    <mergeCell ref="CC184:CD186"/>
    <mergeCell ref="CE184:CG186"/>
    <mergeCell ref="BS184:BS186"/>
    <mergeCell ref="BT184:BT186"/>
    <mergeCell ref="BU184:BU189"/>
    <mergeCell ref="BV184:BW189"/>
    <mergeCell ref="BX184:BX189"/>
    <mergeCell ref="BY184:BZ186"/>
    <mergeCell ref="BZ187:BZ189"/>
    <mergeCell ref="CH184:CI186"/>
    <mergeCell ref="CJ184:CJ189"/>
    <mergeCell ref="CK184:CL189"/>
    <mergeCell ref="CA187:CA189"/>
    <mergeCell ref="CB187:CB189"/>
    <mergeCell ref="CC187:CC189"/>
    <mergeCell ref="CD187:CD189"/>
    <mergeCell ref="CE187:CE189"/>
    <mergeCell ref="CF187:CF189"/>
    <mergeCell ref="CG187:CG189"/>
    <mergeCell ref="BK184:BK189"/>
    <mergeCell ref="BL184:BN186"/>
    <mergeCell ref="BO184:BO186"/>
    <mergeCell ref="BP184:BP186"/>
    <mergeCell ref="BQ184:BQ186"/>
    <mergeCell ref="BR184:BR186"/>
    <mergeCell ref="BL187:BL189"/>
    <mergeCell ref="BM187:BM189"/>
    <mergeCell ref="BN187:BN189"/>
    <mergeCell ref="BO187:BO189"/>
    <mergeCell ref="AR184:AR189"/>
    <mergeCell ref="AS184:AS189"/>
    <mergeCell ref="AT184:AT189"/>
    <mergeCell ref="AU184:AW189"/>
    <mergeCell ref="AX184:AX185"/>
    <mergeCell ref="BE184:BJ186"/>
    <mergeCell ref="BJ187:BJ189"/>
    <mergeCell ref="AY184:AY185"/>
    <mergeCell ref="AZ184:AZ185"/>
    <mergeCell ref="BA184:BA185"/>
    <mergeCell ref="Z184:AA189"/>
    <mergeCell ref="AB184:AC189"/>
    <mergeCell ref="AD184:AI189"/>
    <mergeCell ref="AJ184:AJ186"/>
    <mergeCell ref="AK184:AK186"/>
    <mergeCell ref="AL184:AQ189"/>
    <mergeCell ref="AY186:AY187"/>
    <mergeCell ref="BB184:BB185"/>
    <mergeCell ref="BC184:BC185"/>
    <mergeCell ref="BD184:BD185"/>
    <mergeCell ref="AZ186:AZ187"/>
    <mergeCell ref="BA186:BA187"/>
    <mergeCell ref="BB186:BB187"/>
    <mergeCell ref="BC186:BC187"/>
    <mergeCell ref="BD186:BD187"/>
    <mergeCell ref="AY188:AY189"/>
    <mergeCell ref="AZ188:AZ189"/>
    <mergeCell ref="BA188:BA189"/>
    <mergeCell ref="BB188:BB189"/>
    <mergeCell ref="BC188:BC189"/>
    <mergeCell ref="BD188:BD189"/>
    <mergeCell ref="A184:C189"/>
    <mergeCell ref="J184:Y186"/>
    <mergeCell ref="D184:I189"/>
    <mergeCell ref="CH181:CH183"/>
    <mergeCell ref="CI181:CI183"/>
    <mergeCell ref="J182:Y183"/>
    <mergeCell ref="AX182:AX183"/>
    <mergeCell ref="BP181:BP183"/>
    <mergeCell ref="BQ181:BQ183"/>
    <mergeCell ref="BR181:BR183"/>
    <mergeCell ref="BS181:BS183"/>
    <mergeCell ref="BT181:BT183"/>
    <mergeCell ref="BY181:BY183"/>
    <mergeCell ref="CM178:CM183"/>
    <mergeCell ref="AX180:AX181"/>
    <mergeCell ref="J181:Y181"/>
    <mergeCell ref="AJ181:AJ183"/>
    <mergeCell ref="AK181:AK183"/>
    <mergeCell ref="BE181:BE183"/>
    <mergeCell ref="BF181:BF183"/>
    <mergeCell ref="BG181:BG183"/>
    <mergeCell ref="BH181:BH183"/>
    <mergeCell ref="BI181:BI183"/>
    <mergeCell ref="CA178:CB180"/>
    <mergeCell ref="CC178:CD180"/>
    <mergeCell ref="CE178:CG180"/>
    <mergeCell ref="BS178:BS180"/>
    <mergeCell ref="BT178:BT180"/>
    <mergeCell ref="BU178:BU183"/>
    <mergeCell ref="BV178:BW183"/>
    <mergeCell ref="BX178:BX183"/>
    <mergeCell ref="BY178:BZ180"/>
    <mergeCell ref="BZ181:BZ183"/>
    <mergeCell ref="CH178:CI180"/>
    <mergeCell ref="CJ178:CJ183"/>
    <mergeCell ref="CK178:CL183"/>
    <mergeCell ref="CA181:CA183"/>
    <mergeCell ref="CB181:CB183"/>
    <mergeCell ref="CC181:CC183"/>
    <mergeCell ref="CD181:CD183"/>
    <mergeCell ref="CE181:CE183"/>
    <mergeCell ref="CF181:CF183"/>
    <mergeCell ref="CG181:CG183"/>
    <mergeCell ref="BK178:BK183"/>
    <mergeCell ref="BL178:BN180"/>
    <mergeCell ref="BO178:BO180"/>
    <mergeCell ref="BP178:BP180"/>
    <mergeCell ref="BQ178:BQ180"/>
    <mergeCell ref="BR178:BR180"/>
    <mergeCell ref="BL181:BL183"/>
    <mergeCell ref="BM181:BM183"/>
    <mergeCell ref="BN181:BN183"/>
    <mergeCell ref="BO181:BO183"/>
    <mergeCell ref="AR178:AR183"/>
    <mergeCell ref="AS178:AS183"/>
    <mergeCell ref="AT178:AT183"/>
    <mergeCell ref="AU178:AW183"/>
    <mergeCell ref="AX178:AX179"/>
    <mergeCell ref="BE178:BJ180"/>
    <mergeCell ref="BJ181:BJ183"/>
    <mergeCell ref="AY178:AY179"/>
    <mergeCell ref="AZ178:AZ179"/>
    <mergeCell ref="BA178:BA179"/>
    <mergeCell ref="Z178:AA183"/>
    <mergeCell ref="AB178:AC183"/>
    <mergeCell ref="AD178:AI183"/>
    <mergeCell ref="AJ178:AJ180"/>
    <mergeCell ref="AK178:AK180"/>
    <mergeCell ref="AL178:AQ183"/>
    <mergeCell ref="AY182:AY183"/>
    <mergeCell ref="BB178:BB179"/>
    <mergeCell ref="BC178:BC179"/>
    <mergeCell ref="BD178:BD179"/>
    <mergeCell ref="AY180:AY181"/>
    <mergeCell ref="AZ180:AZ181"/>
    <mergeCell ref="BA180:BA181"/>
    <mergeCell ref="BB180:BB181"/>
    <mergeCell ref="BC180:BC181"/>
    <mergeCell ref="BD180:BD181"/>
    <mergeCell ref="AZ182:AZ183"/>
    <mergeCell ref="BA182:BA183"/>
    <mergeCell ref="BB182:BB183"/>
    <mergeCell ref="BC182:BC183"/>
    <mergeCell ref="BD182:BD183"/>
    <mergeCell ref="A178:C183"/>
    <mergeCell ref="J178:Y180"/>
    <mergeCell ref="D178:I183"/>
    <mergeCell ref="CH175:CH177"/>
    <mergeCell ref="CI175:CI177"/>
    <mergeCell ref="J176:Y177"/>
    <mergeCell ref="AX176:AX177"/>
    <mergeCell ref="BP175:BP177"/>
    <mergeCell ref="BQ175:BQ177"/>
    <mergeCell ref="BR175:BR177"/>
    <mergeCell ref="BS175:BS177"/>
    <mergeCell ref="BT175:BT177"/>
    <mergeCell ref="BY175:BY177"/>
    <mergeCell ref="CM172:CM177"/>
    <mergeCell ref="AX174:AX175"/>
    <mergeCell ref="J175:Y175"/>
    <mergeCell ref="AJ175:AJ177"/>
    <mergeCell ref="AK175:AK177"/>
    <mergeCell ref="BE175:BE177"/>
    <mergeCell ref="BF175:BF177"/>
    <mergeCell ref="BG175:BG177"/>
    <mergeCell ref="BH175:BH177"/>
    <mergeCell ref="BI175:BI177"/>
    <mergeCell ref="CA172:CB174"/>
    <mergeCell ref="CC172:CD174"/>
    <mergeCell ref="CE172:CG174"/>
    <mergeCell ref="BS172:BS174"/>
    <mergeCell ref="BT172:BT174"/>
    <mergeCell ref="BU172:BU177"/>
    <mergeCell ref="BV172:BW177"/>
    <mergeCell ref="BX172:BX177"/>
    <mergeCell ref="BY172:BZ174"/>
    <mergeCell ref="BZ175:BZ177"/>
    <mergeCell ref="CH172:CI174"/>
    <mergeCell ref="CJ172:CJ177"/>
    <mergeCell ref="CK172:CL177"/>
    <mergeCell ref="CA175:CA177"/>
    <mergeCell ref="CB175:CB177"/>
    <mergeCell ref="CC175:CC177"/>
    <mergeCell ref="CD175:CD177"/>
    <mergeCell ref="CE175:CE177"/>
    <mergeCell ref="CF175:CF177"/>
    <mergeCell ref="CG175:CG177"/>
    <mergeCell ref="BK172:BK177"/>
    <mergeCell ref="BL172:BN174"/>
    <mergeCell ref="BO172:BO174"/>
    <mergeCell ref="BP172:BP174"/>
    <mergeCell ref="BQ172:BQ174"/>
    <mergeCell ref="BR172:BR174"/>
    <mergeCell ref="BL175:BL177"/>
    <mergeCell ref="BM175:BM177"/>
    <mergeCell ref="BN175:BN177"/>
    <mergeCell ref="BO175:BO177"/>
    <mergeCell ref="AR172:AR177"/>
    <mergeCell ref="AS172:AS177"/>
    <mergeCell ref="AT172:AT177"/>
    <mergeCell ref="AU172:AW177"/>
    <mergeCell ref="AX172:AX173"/>
    <mergeCell ref="BE172:BJ174"/>
    <mergeCell ref="BJ175:BJ177"/>
    <mergeCell ref="AY172:AY173"/>
    <mergeCell ref="AZ172:AZ173"/>
    <mergeCell ref="BA172:BA173"/>
    <mergeCell ref="Z172:AA177"/>
    <mergeCell ref="AB172:AC177"/>
    <mergeCell ref="AD172:AI177"/>
    <mergeCell ref="AJ172:AJ174"/>
    <mergeCell ref="AK172:AK174"/>
    <mergeCell ref="AL172:AQ177"/>
    <mergeCell ref="AY174:AY175"/>
    <mergeCell ref="BB172:BB173"/>
    <mergeCell ref="BC172:BC173"/>
    <mergeCell ref="BD172:BD173"/>
    <mergeCell ref="AZ174:AZ175"/>
    <mergeCell ref="BA174:BA175"/>
    <mergeCell ref="BB174:BB175"/>
    <mergeCell ref="BC174:BC175"/>
    <mergeCell ref="BD174:BD175"/>
    <mergeCell ref="AY176:AY177"/>
    <mergeCell ref="AZ176:AZ177"/>
    <mergeCell ref="BA176:BA177"/>
    <mergeCell ref="BB176:BB177"/>
    <mergeCell ref="BC176:BC177"/>
    <mergeCell ref="BD176:BD177"/>
    <mergeCell ref="A172:C177"/>
    <mergeCell ref="J172:Y174"/>
    <mergeCell ref="D172:I177"/>
    <mergeCell ref="CH169:CH171"/>
    <mergeCell ref="CI169:CI171"/>
    <mergeCell ref="J170:Y171"/>
    <mergeCell ref="AX170:AX171"/>
    <mergeCell ref="BP169:BP171"/>
    <mergeCell ref="BQ169:BQ171"/>
    <mergeCell ref="BR169:BR171"/>
    <mergeCell ref="BS169:BS171"/>
    <mergeCell ref="BT169:BT171"/>
    <mergeCell ref="BY169:BY171"/>
    <mergeCell ref="CM166:CM171"/>
    <mergeCell ref="AX168:AX169"/>
    <mergeCell ref="J169:Y169"/>
    <mergeCell ref="AJ169:AJ171"/>
    <mergeCell ref="AK169:AK171"/>
    <mergeCell ref="BE169:BE171"/>
    <mergeCell ref="BF169:BF171"/>
    <mergeCell ref="BG169:BG171"/>
    <mergeCell ref="BH169:BH171"/>
    <mergeCell ref="BI169:BI171"/>
    <mergeCell ref="CA166:CB168"/>
    <mergeCell ref="CC166:CD168"/>
    <mergeCell ref="CE166:CG168"/>
    <mergeCell ref="BS166:BS168"/>
    <mergeCell ref="BT166:BT168"/>
    <mergeCell ref="BU166:BU171"/>
    <mergeCell ref="BV166:BW171"/>
    <mergeCell ref="BX166:BX171"/>
    <mergeCell ref="BY166:BZ168"/>
    <mergeCell ref="BZ169:BZ171"/>
    <mergeCell ref="CH166:CI168"/>
    <mergeCell ref="CJ166:CJ171"/>
    <mergeCell ref="CK166:CL171"/>
    <mergeCell ref="CA169:CA171"/>
    <mergeCell ref="CB169:CB171"/>
    <mergeCell ref="CC169:CC171"/>
    <mergeCell ref="CD169:CD171"/>
    <mergeCell ref="CE169:CE171"/>
    <mergeCell ref="CF169:CF171"/>
    <mergeCell ref="CG169:CG171"/>
    <mergeCell ref="BK166:BK171"/>
    <mergeCell ref="BL166:BN168"/>
    <mergeCell ref="BO166:BO168"/>
    <mergeCell ref="BP166:BP168"/>
    <mergeCell ref="BQ166:BQ168"/>
    <mergeCell ref="BR166:BR168"/>
    <mergeCell ref="BL169:BL171"/>
    <mergeCell ref="BM169:BM171"/>
    <mergeCell ref="BN169:BN171"/>
    <mergeCell ref="BO169:BO171"/>
    <mergeCell ref="AR166:AR171"/>
    <mergeCell ref="AS166:AS171"/>
    <mergeCell ref="AT166:AT171"/>
    <mergeCell ref="AU166:AW171"/>
    <mergeCell ref="AX166:AX167"/>
    <mergeCell ref="BE166:BJ168"/>
    <mergeCell ref="BJ169:BJ171"/>
    <mergeCell ref="AY166:AY167"/>
    <mergeCell ref="AZ166:AZ167"/>
    <mergeCell ref="BA166:BA167"/>
    <mergeCell ref="Z166:AA171"/>
    <mergeCell ref="AB166:AC171"/>
    <mergeCell ref="AD166:AI171"/>
    <mergeCell ref="AJ166:AJ168"/>
    <mergeCell ref="AK166:AK168"/>
    <mergeCell ref="AL166:AQ171"/>
    <mergeCell ref="AY170:AY171"/>
    <mergeCell ref="BB166:BB167"/>
    <mergeCell ref="BC166:BC167"/>
    <mergeCell ref="BD166:BD167"/>
    <mergeCell ref="AY168:AY169"/>
    <mergeCell ref="AZ168:AZ169"/>
    <mergeCell ref="BA168:BA169"/>
    <mergeCell ref="BB168:BB169"/>
    <mergeCell ref="BC168:BC169"/>
    <mergeCell ref="BD168:BD169"/>
    <mergeCell ref="AZ170:AZ171"/>
    <mergeCell ref="BA170:BA171"/>
    <mergeCell ref="BB170:BB171"/>
    <mergeCell ref="BC170:BC171"/>
    <mergeCell ref="BD170:BD171"/>
    <mergeCell ref="A166:C171"/>
    <mergeCell ref="J166:Y168"/>
    <mergeCell ref="D166:I171"/>
    <mergeCell ref="CH163:CH165"/>
    <mergeCell ref="CI163:CI165"/>
    <mergeCell ref="J164:Y165"/>
    <mergeCell ref="AX164:AX165"/>
    <mergeCell ref="BP163:BP165"/>
    <mergeCell ref="BQ163:BQ165"/>
    <mergeCell ref="BR163:BR165"/>
    <mergeCell ref="BS163:BS165"/>
    <mergeCell ref="BT163:BT165"/>
    <mergeCell ref="BY163:BY165"/>
    <mergeCell ref="CM160:CM165"/>
    <mergeCell ref="AX162:AX163"/>
    <mergeCell ref="J163:Y163"/>
    <mergeCell ref="AJ163:AJ165"/>
    <mergeCell ref="AK163:AK165"/>
    <mergeCell ref="BE163:BE165"/>
    <mergeCell ref="BF163:BF165"/>
    <mergeCell ref="BG163:BG165"/>
    <mergeCell ref="BH163:BH165"/>
    <mergeCell ref="BI163:BI165"/>
    <mergeCell ref="CA160:CB162"/>
    <mergeCell ref="CC160:CD162"/>
    <mergeCell ref="CE160:CG162"/>
    <mergeCell ref="BS160:BS162"/>
    <mergeCell ref="BT160:BT162"/>
    <mergeCell ref="BU160:BU165"/>
    <mergeCell ref="BV160:BW165"/>
    <mergeCell ref="BX160:BX165"/>
    <mergeCell ref="BY160:BZ162"/>
    <mergeCell ref="BZ163:BZ165"/>
    <mergeCell ref="CH160:CI162"/>
    <mergeCell ref="CJ160:CJ165"/>
    <mergeCell ref="CK160:CL165"/>
    <mergeCell ref="CA163:CA165"/>
    <mergeCell ref="CB163:CB165"/>
    <mergeCell ref="CC163:CC165"/>
    <mergeCell ref="CD163:CD165"/>
    <mergeCell ref="CE163:CE165"/>
    <mergeCell ref="CF163:CF165"/>
    <mergeCell ref="CG163:CG165"/>
    <mergeCell ref="BK160:BK165"/>
    <mergeCell ref="BL160:BN162"/>
    <mergeCell ref="BO160:BO162"/>
    <mergeCell ref="BP160:BP162"/>
    <mergeCell ref="BQ160:BQ162"/>
    <mergeCell ref="BR160:BR162"/>
    <mergeCell ref="BL163:BL165"/>
    <mergeCell ref="BM163:BM165"/>
    <mergeCell ref="BN163:BN165"/>
    <mergeCell ref="BO163:BO165"/>
    <mergeCell ref="AR160:AR165"/>
    <mergeCell ref="AS160:AS165"/>
    <mergeCell ref="AT160:AT165"/>
    <mergeCell ref="AU160:AW165"/>
    <mergeCell ref="AX160:AX161"/>
    <mergeCell ref="BE160:BJ162"/>
    <mergeCell ref="BJ163:BJ165"/>
    <mergeCell ref="AY160:AY161"/>
    <mergeCell ref="AZ160:AZ161"/>
    <mergeCell ref="BA160:BA161"/>
    <mergeCell ref="Z160:AA165"/>
    <mergeCell ref="AB160:AC165"/>
    <mergeCell ref="AD160:AI165"/>
    <mergeCell ref="AJ160:AJ162"/>
    <mergeCell ref="AK160:AK162"/>
    <mergeCell ref="AL160:AQ165"/>
    <mergeCell ref="AY162:AY163"/>
    <mergeCell ref="BB160:BB161"/>
    <mergeCell ref="BC160:BC161"/>
    <mergeCell ref="BD160:BD161"/>
    <mergeCell ref="AZ162:AZ163"/>
    <mergeCell ref="BA162:BA163"/>
    <mergeCell ref="BB162:BB163"/>
    <mergeCell ref="BC162:BC163"/>
    <mergeCell ref="BD162:BD163"/>
    <mergeCell ref="AY164:AY165"/>
    <mergeCell ref="AZ164:AZ165"/>
    <mergeCell ref="BA164:BA165"/>
    <mergeCell ref="BB164:BB165"/>
    <mergeCell ref="BC164:BC165"/>
    <mergeCell ref="BD164:BD165"/>
    <mergeCell ref="A160:C165"/>
    <mergeCell ref="J160:Y162"/>
    <mergeCell ref="D160:I165"/>
    <mergeCell ref="CH157:CH159"/>
    <mergeCell ref="CI157:CI159"/>
    <mergeCell ref="J158:Y159"/>
    <mergeCell ref="AX158:AX159"/>
    <mergeCell ref="BP157:BP159"/>
    <mergeCell ref="BQ157:BQ159"/>
    <mergeCell ref="BR157:BR159"/>
    <mergeCell ref="BS157:BS159"/>
    <mergeCell ref="BT157:BT159"/>
    <mergeCell ref="BY157:BY159"/>
    <mergeCell ref="CM154:CM159"/>
    <mergeCell ref="AX156:AX157"/>
    <mergeCell ref="J157:Y157"/>
    <mergeCell ref="AJ157:AJ159"/>
    <mergeCell ref="AK157:AK159"/>
    <mergeCell ref="BE157:BE159"/>
    <mergeCell ref="BF157:BF159"/>
    <mergeCell ref="BG157:BG159"/>
    <mergeCell ref="BH157:BH159"/>
    <mergeCell ref="BI157:BI159"/>
    <mergeCell ref="CA154:CB156"/>
    <mergeCell ref="CC154:CD156"/>
    <mergeCell ref="CE154:CG156"/>
    <mergeCell ref="BS154:BS156"/>
    <mergeCell ref="BT154:BT156"/>
    <mergeCell ref="BU154:BU159"/>
    <mergeCell ref="BV154:BW159"/>
    <mergeCell ref="BX154:BX159"/>
    <mergeCell ref="BY154:BZ156"/>
    <mergeCell ref="BZ157:BZ159"/>
    <mergeCell ref="CH154:CI156"/>
    <mergeCell ref="CJ154:CJ159"/>
    <mergeCell ref="CK154:CL159"/>
    <mergeCell ref="CA157:CA159"/>
    <mergeCell ref="CB157:CB159"/>
    <mergeCell ref="CC157:CC159"/>
    <mergeCell ref="CD157:CD159"/>
    <mergeCell ref="CE157:CE159"/>
    <mergeCell ref="CF157:CF159"/>
    <mergeCell ref="CG157:CG159"/>
    <mergeCell ref="BK154:BK159"/>
    <mergeCell ref="BL154:BN156"/>
    <mergeCell ref="BO154:BO156"/>
    <mergeCell ref="BP154:BP156"/>
    <mergeCell ref="BQ154:BQ156"/>
    <mergeCell ref="BR154:BR156"/>
    <mergeCell ref="BL157:BL159"/>
    <mergeCell ref="BM157:BM159"/>
    <mergeCell ref="BN157:BN159"/>
    <mergeCell ref="BO157:BO159"/>
    <mergeCell ref="AR154:AR159"/>
    <mergeCell ref="AS154:AS159"/>
    <mergeCell ref="AT154:AT159"/>
    <mergeCell ref="AU154:AW159"/>
    <mergeCell ref="AX154:AX155"/>
    <mergeCell ref="BE154:BJ156"/>
    <mergeCell ref="BJ157:BJ159"/>
    <mergeCell ref="AY154:AY155"/>
    <mergeCell ref="AZ154:AZ155"/>
    <mergeCell ref="BA154:BA155"/>
    <mergeCell ref="Z154:AA159"/>
    <mergeCell ref="AB154:AC159"/>
    <mergeCell ref="AD154:AI159"/>
    <mergeCell ref="AJ154:AJ156"/>
    <mergeCell ref="AK154:AK156"/>
    <mergeCell ref="AL154:AQ159"/>
    <mergeCell ref="AY158:AY159"/>
    <mergeCell ref="BB154:BB155"/>
    <mergeCell ref="BC154:BC155"/>
    <mergeCell ref="BD154:BD155"/>
    <mergeCell ref="AY156:AY157"/>
    <mergeCell ref="AZ156:AZ157"/>
    <mergeCell ref="BA156:BA157"/>
    <mergeCell ref="BB156:BB157"/>
    <mergeCell ref="BC156:BC157"/>
    <mergeCell ref="BD156:BD157"/>
    <mergeCell ref="AZ158:AZ159"/>
    <mergeCell ref="BA158:BA159"/>
    <mergeCell ref="BB158:BB159"/>
    <mergeCell ref="BC158:BC159"/>
    <mergeCell ref="BD158:BD159"/>
    <mergeCell ref="A154:C159"/>
    <mergeCell ref="J154:Y156"/>
    <mergeCell ref="D154:I159"/>
    <mergeCell ref="CH151:CH153"/>
    <mergeCell ref="CI151:CI153"/>
    <mergeCell ref="J152:Y153"/>
    <mergeCell ref="AX152:AX153"/>
    <mergeCell ref="BP151:BP153"/>
    <mergeCell ref="BQ151:BQ153"/>
    <mergeCell ref="BR151:BR153"/>
    <mergeCell ref="BS151:BS153"/>
    <mergeCell ref="BT151:BT153"/>
    <mergeCell ref="BY151:BY153"/>
    <mergeCell ref="CM148:CM153"/>
    <mergeCell ref="AX150:AX151"/>
    <mergeCell ref="J151:Y151"/>
    <mergeCell ref="AJ151:AJ153"/>
    <mergeCell ref="AK151:AK153"/>
    <mergeCell ref="BE151:BE153"/>
    <mergeCell ref="BF151:BF153"/>
    <mergeCell ref="BG151:BG153"/>
    <mergeCell ref="BH151:BH153"/>
    <mergeCell ref="BI151:BI153"/>
    <mergeCell ref="CA148:CB150"/>
    <mergeCell ref="CC148:CD150"/>
    <mergeCell ref="CE148:CG150"/>
    <mergeCell ref="BS148:BS150"/>
    <mergeCell ref="BT148:BT150"/>
    <mergeCell ref="BU148:BU153"/>
    <mergeCell ref="BV148:BW153"/>
    <mergeCell ref="BX148:BX153"/>
    <mergeCell ref="BY148:BZ150"/>
    <mergeCell ref="BZ151:BZ153"/>
    <mergeCell ref="CH148:CI150"/>
    <mergeCell ref="CJ148:CJ153"/>
    <mergeCell ref="CK148:CL153"/>
    <mergeCell ref="CA151:CA153"/>
    <mergeCell ref="CB151:CB153"/>
    <mergeCell ref="CC151:CC153"/>
    <mergeCell ref="CD151:CD153"/>
    <mergeCell ref="CE151:CE153"/>
    <mergeCell ref="CF151:CF153"/>
    <mergeCell ref="CG151:CG153"/>
    <mergeCell ref="BK148:BK153"/>
    <mergeCell ref="BL148:BN150"/>
    <mergeCell ref="BO148:BO150"/>
    <mergeCell ref="BP148:BP150"/>
    <mergeCell ref="BQ148:BQ150"/>
    <mergeCell ref="BR148:BR150"/>
    <mergeCell ref="BL151:BL153"/>
    <mergeCell ref="BM151:BM153"/>
    <mergeCell ref="BN151:BN153"/>
    <mergeCell ref="BO151:BO153"/>
    <mergeCell ref="AR148:AR153"/>
    <mergeCell ref="AS148:AS153"/>
    <mergeCell ref="AT148:AT153"/>
    <mergeCell ref="AU148:AW153"/>
    <mergeCell ref="AX148:AX149"/>
    <mergeCell ref="BE148:BJ150"/>
    <mergeCell ref="BJ151:BJ153"/>
    <mergeCell ref="AY148:AY149"/>
    <mergeCell ref="AZ148:AZ149"/>
    <mergeCell ref="BA148:BA149"/>
    <mergeCell ref="Z148:AA153"/>
    <mergeCell ref="AB148:AC153"/>
    <mergeCell ref="AD148:AI153"/>
    <mergeCell ref="AJ148:AJ150"/>
    <mergeCell ref="AK148:AK150"/>
    <mergeCell ref="AL148:AQ153"/>
    <mergeCell ref="AY150:AY151"/>
    <mergeCell ref="BB148:BB149"/>
    <mergeCell ref="BC148:BC149"/>
    <mergeCell ref="BD148:BD149"/>
    <mergeCell ref="AZ150:AZ151"/>
    <mergeCell ref="BA150:BA151"/>
    <mergeCell ref="BB150:BB151"/>
    <mergeCell ref="BC150:BC151"/>
    <mergeCell ref="BD150:BD151"/>
    <mergeCell ref="AY152:AY153"/>
    <mergeCell ref="AZ152:AZ153"/>
    <mergeCell ref="BA152:BA153"/>
    <mergeCell ref="BB152:BB153"/>
    <mergeCell ref="BC152:BC153"/>
    <mergeCell ref="BD152:BD153"/>
    <mergeCell ref="A148:C153"/>
    <mergeCell ref="J148:Y150"/>
    <mergeCell ref="D148:I153"/>
    <mergeCell ref="CH145:CH147"/>
    <mergeCell ref="CI145:CI147"/>
    <mergeCell ref="J146:Y147"/>
    <mergeCell ref="AX146:AX147"/>
    <mergeCell ref="BP145:BP147"/>
    <mergeCell ref="BQ145:BQ147"/>
    <mergeCell ref="BR145:BR147"/>
    <mergeCell ref="BS145:BS147"/>
    <mergeCell ref="BT145:BT147"/>
    <mergeCell ref="BY145:BY147"/>
    <mergeCell ref="CM142:CM147"/>
    <mergeCell ref="AX144:AX145"/>
    <mergeCell ref="J145:Y145"/>
    <mergeCell ref="AJ145:AJ147"/>
    <mergeCell ref="AK145:AK147"/>
    <mergeCell ref="BE145:BE147"/>
    <mergeCell ref="BF145:BF147"/>
    <mergeCell ref="BG145:BG147"/>
    <mergeCell ref="BH145:BH147"/>
    <mergeCell ref="BI145:BI147"/>
    <mergeCell ref="CA142:CB144"/>
    <mergeCell ref="CC142:CD144"/>
    <mergeCell ref="CE142:CG144"/>
    <mergeCell ref="BS142:BS144"/>
    <mergeCell ref="BT142:BT144"/>
    <mergeCell ref="BU142:BU147"/>
    <mergeCell ref="BV142:BW147"/>
    <mergeCell ref="BX142:BX147"/>
    <mergeCell ref="BY142:BZ144"/>
    <mergeCell ref="BZ145:BZ147"/>
    <mergeCell ref="CH142:CI144"/>
    <mergeCell ref="CJ142:CJ147"/>
    <mergeCell ref="CK142:CL147"/>
    <mergeCell ref="CA145:CA147"/>
    <mergeCell ref="CB145:CB147"/>
    <mergeCell ref="CC145:CC147"/>
    <mergeCell ref="CD145:CD147"/>
    <mergeCell ref="CE145:CE147"/>
    <mergeCell ref="CF145:CF147"/>
    <mergeCell ref="CG145:CG147"/>
    <mergeCell ref="BK142:BK147"/>
    <mergeCell ref="BL142:BN144"/>
    <mergeCell ref="BO142:BO144"/>
    <mergeCell ref="BP142:BP144"/>
    <mergeCell ref="BQ142:BQ144"/>
    <mergeCell ref="BR142:BR144"/>
    <mergeCell ref="BL145:BL147"/>
    <mergeCell ref="BM145:BM147"/>
    <mergeCell ref="BN145:BN147"/>
    <mergeCell ref="BO145:BO147"/>
    <mergeCell ref="AR142:AR147"/>
    <mergeCell ref="AS142:AS147"/>
    <mergeCell ref="AT142:AT147"/>
    <mergeCell ref="AU142:AW147"/>
    <mergeCell ref="AX142:AX143"/>
    <mergeCell ref="BE142:BJ144"/>
    <mergeCell ref="BJ145:BJ147"/>
    <mergeCell ref="AZ142:AZ143"/>
    <mergeCell ref="BA142:BA143"/>
    <mergeCell ref="Z142:AA147"/>
    <mergeCell ref="AB142:AC147"/>
    <mergeCell ref="AD142:AI147"/>
    <mergeCell ref="AJ142:AJ144"/>
    <mergeCell ref="AK142:AK144"/>
    <mergeCell ref="AL142:AQ147"/>
    <mergeCell ref="AY146:AY147"/>
    <mergeCell ref="AZ146:AZ147"/>
    <mergeCell ref="BB142:BB143"/>
    <mergeCell ref="BC142:BC143"/>
    <mergeCell ref="BD142:BD143"/>
    <mergeCell ref="AY144:AY145"/>
    <mergeCell ref="AZ144:AZ145"/>
    <mergeCell ref="BA144:BA145"/>
    <mergeCell ref="BB144:BB145"/>
    <mergeCell ref="BC144:BC145"/>
    <mergeCell ref="BD144:BD145"/>
    <mergeCell ref="AY142:AY143"/>
    <mergeCell ref="BA146:BA147"/>
    <mergeCell ref="BB146:BB147"/>
    <mergeCell ref="BC146:BC147"/>
    <mergeCell ref="BD146:BD147"/>
    <mergeCell ref="A142:C147"/>
    <mergeCell ref="J142:Y144"/>
    <mergeCell ref="D142:I147"/>
    <mergeCell ref="J43:Y43"/>
    <mergeCell ref="J44:Y45"/>
    <mergeCell ref="AD46:AI51"/>
    <mergeCell ref="AD64:AI69"/>
    <mergeCell ref="A52:C57"/>
    <mergeCell ref="D52:I57"/>
    <mergeCell ref="A46:C51"/>
    <mergeCell ref="AL46:AQ51"/>
    <mergeCell ref="AS46:AS51"/>
    <mergeCell ref="AT46:AT51"/>
    <mergeCell ref="AJ43:AJ45"/>
    <mergeCell ref="AK37:AK39"/>
    <mergeCell ref="AJ46:AJ48"/>
    <mergeCell ref="AK46:AK48"/>
    <mergeCell ref="AS34:AS39"/>
    <mergeCell ref="AT34:AT39"/>
    <mergeCell ref="AT40:AT45"/>
    <mergeCell ref="AB34:AC39"/>
    <mergeCell ref="AB64:AC69"/>
    <mergeCell ref="AS58:AS63"/>
    <mergeCell ref="AT58:AT63"/>
    <mergeCell ref="Z58:AA63"/>
    <mergeCell ref="J70:Y72"/>
    <mergeCell ref="Z70:AA75"/>
    <mergeCell ref="Z64:AA69"/>
    <mergeCell ref="D64:I69"/>
    <mergeCell ref="D70:I75"/>
    <mergeCell ref="AL70:AQ75"/>
    <mergeCell ref="J74:Y75"/>
    <mergeCell ref="CM64:CM69"/>
    <mergeCell ref="AX66:AX67"/>
    <mergeCell ref="BN67:BN69"/>
    <mergeCell ref="BO67:BO69"/>
    <mergeCell ref="AJ67:AJ69"/>
    <mergeCell ref="AK67:AK69"/>
    <mergeCell ref="AS64:AS69"/>
    <mergeCell ref="AT64:AT69"/>
    <mergeCell ref="CI67:CI69"/>
    <mergeCell ref="BP67:BP69"/>
    <mergeCell ref="CC64:CD66"/>
    <mergeCell ref="CE64:CG66"/>
    <mergeCell ref="CH64:CI66"/>
    <mergeCell ref="CJ64:CJ69"/>
    <mergeCell ref="BZ67:BZ69"/>
    <mergeCell ref="CA67:CA69"/>
    <mergeCell ref="CB67:CB69"/>
    <mergeCell ref="CC67:CC69"/>
    <mergeCell ref="CD67:CD69"/>
    <mergeCell ref="BR64:BR66"/>
    <mergeCell ref="BS64:BS66"/>
    <mergeCell ref="BT64:BT66"/>
    <mergeCell ref="BU64:BU69"/>
    <mergeCell ref="BX64:BX69"/>
    <mergeCell ref="BY64:BZ66"/>
    <mergeCell ref="BR67:BR69"/>
    <mergeCell ref="BS67:BS69"/>
    <mergeCell ref="BT67:BT69"/>
    <mergeCell ref="BY67:BY69"/>
    <mergeCell ref="BO64:BO66"/>
    <mergeCell ref="BP64:BP66"/>
    <mergeCell ref="BQ64:BQ66"/>
    <mergeCell ref="BE67:BE69"/>
    <mergeCell ref="BF67:BF69"/>
    <mergeCell ref="BG67:BG69"/>
    <mergeCell ref="BH67:BH69"/>
    <mergeCell ref="BQ67:BQ69"/>
    <mergeCell ref="AL64:AQ69"/>
    <mergeCell ref="AX64:AX65"/>
    <mergeCell ref="BE64:BJ66"/>
    <mergeCell ref="BK64:BK69"/>
    <mergeCell ref="BL64:BN66"/>
    <mergeCell ref="AX68:AX69"/>
    <mergeCell ref="AY64:AY65"/>
    <mergeCell ref="AZ64:AZ65"/>
    <mergeCell ref="BA64:BA65"/>
    <mergeCell ref="BB64:BB65"/>
    <mergeCell ref="AY68:AY69"/>
    <mergeCell ref="AZ68:AZ69"/>
    <mergeCell ref="BA68:BA69"/>
    <mergeCell ref="BB68:BB69"/>
    <mergeCell ref="BC68:BC69"/>
    <mergeCell ref="BD68:BD69"/>
    <mergeCell ref="BI67:BI69"/>
    <mergeCell ref="BJ67:BJ69"/>
    <mergeCell ref="BL67:BL69"/>
    <mergeCell ref="BM67:BM69"/>
    <mergeCell ref="BC64:BC65"/>
    <mergeCell ref="BD64:BD65"/>
    <mergeCell ref="AY66:AY67"/>
    <mergeCell ref="AZ66:AZ67"/>
    <mergeCell ref="BA66:BA67"/>
    <mergeCell ref="BB66:BB67"/>
    <mergeCell ref="BC66:BC67"/>
    <mergeCell ref="CF61:CF63"/>
    <mergeCell ref="CG61:CG63"/>
    <mergeCell ref="CH61:CH63"/>
    <mergeCell ref="CI61:CI63"/>
    <mergeCell ref="AX62:AX63"/>
    <mergeCell ref="A64:C69"/>
    <mergeCell ref="J64:Y66"/>
    <mergeCell ref="AR64:AR69"/>
    <mergeCell ref="AJ64:AJ66"/>
    <mergeCell ref="AK64:AK66"/>
    <mergeCell ref="CM58:CM63"/>
    <mergeCell ref="AX60:AX61"/>
    <mergeCell ref="AJ61:AJ63"/>
    <mergeCell ref="AK61:AK63"/>
    <mergeCell ref="AJ58:AJ60"/>
    <mergeCell ref="BI61:BI63"/>
    <mergeCell ref="BJ61:BJ63"/>
    <mergeCell ref="BL61:BL63"/>
    <mergeCell ref="BM61:BM63"/>
    <mergeCell ref="BN61:BN63"/>
    <mergeCell ref="CC58:CD60"/>
    <mergeCell ref="CE58:CG60"/>
    <mergeCell ref="CH58:CI60"/>
    <mergeCell ref="CJ58:CJ63"/>
    <mergeCell ref="BZ61:BZ63"/>
    <mergeCell ref="CA61:CA63"/>
    <mergeCell ref="CB61:CB63"/>
    <mergeCell ref="CC61:CC63"/>
    <mergeCell ref="CD61:CD63"/>
    <mergeCell ref="CE61:CE63"/>
    <mergeCell ref="BS58:BS60"/>
    <mergeCell ref="BT58:BT60"/>
    <mergeCell ref="BU58:BU63"/>
    <mergeCell ref="BX58:BX63"/>
    <mergeCell ref="BY58:BZ60"/>
    <mergeCell ref="CA58:CB60"/>
    <mergeCell ref="BS61:BS63"/>
    <mergeCell ref="BT61:BT63"/>
    <mergeCell ref="BY61:BY63"/>
    <mergeCell ref="BQ58:BQ60"/>
    <mergeCell ref="BE61:BE63"/>
    <mergeCell ref="BF61:BF63"/>
    <mergeCell ref="BG61:BG63"/>
    <mergeCell ref="BH61:BH63"/>
    <mergeCell ref="BR58:BR60"/>
    <mergeCell ref="BO61:BO63"/>
    <mergeCell ref="BP61:BP63"/>
    <mergeCell ref="BQ61:BQ63"/>
    <mergeCell ref="BR61:BR63"/>
    <mergeCell ref="AX58:AX59"/>
    <mergeCell ref="BE58:BJ60"/>
    <mergeCell ref="BK58:BK63"/>
    <mergeCell ref="BL58:BN60"/>
    <mergeCell ref="BO58:BO60"/>
    <mergeCell ref="BP58:BP60"/>
    <mergeCell ref="AY58:AY59"/>
    <mergeCell ref="AZ58:AZ59"/>
    <mergeCell ref="BA58:BA59"/>
    <mergeCell ref="BB58:BB59"/>
    <mergeCell ref="CE55:CE57"/>
    <mergeCell ref="CF55:CF57"/>
    <mergeCell ref="CG55:CG57"/>
    <mergeCell ref="CH55:CH57"/>
    <mergeCell ref="CI55:CI57"/>
    <mergeCell ref="A58:C63"/>
    <mergeCell ref="AX56:AX57"/>
    <mergeCell ref="AJ55:AJ57"/>
    <mergeCell ref="AK58:AK60"/>
    <mergeCell ref="J58:Y60"/>
    <mergeCell ref="BF55:BF57"/>
    <mergeCell ref="BG55:BG57"/>
    <mergeCell ref="BH55:BH57"/>
    <mergeCell ref="BQ55:BQ57"/>
    <mergeCell ref="D58:I63"/>
    <mergeCell ref="AB58:AC63"/>
    <mergeCell ref="AD58:AI63"/>
    <mergeCell ref="AL58:AQ63"/>
    <mergeCell ref="AU58:AW63"/>
    <mergeCell ref="J61:Y61"/>
    <mergeCell ref="J62:Y63"/>
    <mergeCell ref="AR58:AR63"/>
    <mergeCell ref="CM52:CM57"/>
    <mergeCell ref="AX54:AX55"/>
    <mergeCell ref="AK55:AK57"/>
    <mergeCell ref="BI55:BI57"/>
    <mergeCell ref="BJ55:BJ57"/>
    <mergeCell ref="BL55:BL57"/>
    <mergeCell ref="BM55:BM57"/>
    <mergeCell ref="BN55:BN57"/>
    <mergeCell ref="BO55:BO57"/>
    <mergeCell ref="BP55:BP57"/>
    <mergeCell ref="CA52:CB54"/>
    <mergeCell ref="CC52:CD54"/>
    <mergeCell ref="CE52:CG54"/>
    <mergeCell ref="CH52:CI54"/>
    <mergeCell ref="CJ52:CJ57"/>
    <mergeCell ref="BZ55:BZ57"/>
    <mergeCell ref="CA55:CA57"/>
    <mergeCell ref="CB55:CB57"/>
    <mergeCell ref="CC55:CC57"/>
    <mergeCell ref="CD55:CD57"/>
    <mergeCell ref="BR52:BR54"/>
    <mergeCell ref="BS52:BS54"/>
    <mergeCell ref="BT52:BT54"/>
    <mergeCell ref="BU52:BU57"/>
    <mergeCell ref="BX52:BX57"/>
    <mergeCell ref="BY52:BZ54"/>
    <mergeCell ref="BR55:BR57"/>
    <mergeCell ref="BS55:BS57"/>
    <mergeCell ref="BT55:BT57"/>
    <mergeCell ref="BY55:BY57"/>
    <mergeCell ref="BQ52:BQ54"/>
    <mergeCell ref="BE55:BE57"/>
    <mergeCell ref="AX52:AX53"/>
    <mergeCell ref="BE52:BJ54"/>
    <mergeCell ref="BK52:BK57"/>
    <mergeCell ref="BL52:BN54"/>
    <mergeCell ref="BO52:BO54"/>
    <mergeCell ref="BP52:BP54"/>
    <mergeCell ref="AY52:AY53"/>
    <mergeCell ref="AZ52:AZ53"/>
    <mergeCell ref="BA52:BA53"/>
    <mergeCell ref="BB52:BB53"/>
    <mergeCell ref="AJ52:AJ54"/>
    <mergeCell ref="AK52:AK54"/>
    <mergeCell ref="J52:Y54"/>
    <mergeCell ref="AR52:AR57"/>
    <mergeCell ref="AS52:AS57"/>
    <mergeCell ref="AB52:AC57"/>
    <mergeCell ref="AD52:AI57"/>
    <mergeCell ref="AL52:AQ57"/>
    <mergeCell ref="AU52:AW57"/>
    <mergeCell ref="J55:Y55"/>
    <mergeCell ref="J56:Y57"/>
    <mergeCell ref="AT52:AT57"/>
    <mergeCell ref="Z52:AA57"/>
    <mergeCell ref="BC52:BC53"/>
    <mergeCell ref="BD52:BD53"/>
    <mergeCell ref="AY54:AY55"/>
    <mergeCell ref="AZ54:AZ55"/>
    <mergeCell ref="BA54:BA55"/>
    <mergeCell ref="BB54:BB55"/>
    <mergeCell ref="BC54:BC55"/>
    <mergeCell ref="BD54:BD55"/>
    <mergeCell ref="AY56:AY57"/>
    <mergeCell ref="CI49:CI51"/>
    <mergeCell ref="AX50:AX51"/>
    <mergeCell ref="BE49:BE51"/>
    <mergeCell ref="BF49:BF51"/>
    <mergeCell ref="BG49:BG51"/>
    <mergeCell ref="BH49:BH51"/>
    <mergeCell ref="AY48:AY49"/>
    <mergeCell ref="CH46:CI48"/>
    <mergeCell ref="BR49:BR51"/>
    <mergeCell ref="BT49:BT51"/>
    <mergeCell ref="CM46:CM51"/>
    <mergeCell ref="AX48:AX49"/>
    <mergeCell ref="AJ49:AJ51"/>
    <mergeCell ref="AK49:AK51"/>
    <mergeCell ref="BI49:BI51"/>
    <mergeCell ref="BJ49:BJ51"/>
    <mergeCell ref="BL49:BL51"/>
    <mergeCell ref="BM49:BM51"/>
    <mergeCell ref="BN49:BN51"/>
    <mergeCell ref="BO49:BO51"/>
    <mergeCell ref="CJ46:CJ51"/>
    <mergeCell ref="BZ49:BZ51"/>
    <mergeCell ref="CA49:CA51"/>
    <mergeCell ref="CB49:CB51"/>
    <mergeCell ref="CC49:CC51"/>
    <mergeCell ref="CE49:CE51"/>
    <mergeCell ref="CD49:CD51"/>
    <mergeCell ref="CF49:CF51"/>
    <mergeCell ref="CG49:CG51"/>
    <mergeCell ref="CH49:CH51"/>
    <mergeCell ref="BY49:BY51"/>
    <mergeCell ref="CA46:CB48"/>
    <mergeCell ref="BR46:BR48"/>
    <mergeCell ref="BS46:BS48"/>
    <mergeCell ref="BT46:BT48"/>
    <mergeCell ref="BU46:BU51"/>
    <mergeCell ref="BQ46:BQ48"/>
    <mergeCell ref="AX44:AX45"/>
    <mergeCell ref="BP49:BP51"/>
    <mergeCell ref="BQ49:BQ51"/>
    <mergeCell ref="BN43:BN45"/>
    <mergeCell ref="BO43:BO45"/>
    <mergeCell ref="BP43:BP45"/>
    <mergeCell ref="BM43:BM45"/>
    <mergeCell ref="BG43:BG45"/>
    <mergeCell ref="BH43:BH45"/>
    <mergeCell ref="CD43:CD45"/>
    <mergeCell ref="BS40:BS42"/>
    <mergeCell ref="CE40:CG42"/>
    <mergeCell ref="CA40:CB42"/>
    <mergeCell ref="CC40:CD42"/>
    <mergeCell ref="BX46:BX51"/>
    <mergeCell ref="BY46:BZ48"/>
    <mergeCell ref="CC46:CD48"/>
    <mergeCell ref="CE46:CG48"/>
    <mergeCell ref="BS49:BS51"/>
    <mergeCell ref="AX40:AX41"/>
    <mergeCell ref="BT43:BT45"/>
    <mergeCell ref="AX46:AX47"/>
    <mergeCell ref="BR40:BR42"/>
    <mergeCell ref="CC43:CC45"/>
    <mergeCell ref="BY40:BZ42"/>
    <mergeCell ref="CE43:CE45"/>
    <mergeCell ref="BT40:BT42"/>
    <mergeCell ref="AU46:AW51"/>
    <mergeCell ref="BE46:BJ48"/>
    <mergeCell ref="BK46:BK51"/>
    <mergeCell ref="BL46:BN48"/>
    <mergeCell ref="BO46:BO48"/>
    <mergeCell ref="BP46:BP48"/>
    <mergeCell ref="BQ40:BQ42"/>
    <mergeCell ref="J46:Y48"/>
    <mergeCell ref="AR46:AR51"/>
    <mergeCell ref="AK43:AK45"/>
    <mergeCell ref="BI43:BI45"/>
    <mergeCell ref="BJ43:BJ45"/>
    <mergeCell ref="BL43:BL45"/>
    <mergeCell ref="BE43:BE45"/>
    <mergeCell ref="AS40:AS45"/>
    <mergeCell ref="AX42:AX43"/>
    <mergeCell ref="BF43:BF45"/>
    <mergeCell ref="BO40:BO42"/>
    <mergeCell ref="BP40:BP42"/>
    <mergeCell ref="Z46:AA51"/>
    <mergeCell ref="AB46:AC51"/>
    <mergeCell ref="J49:Y49"/>
    <mergeCell ref="J50:Y51"/>
    <mergeCell ref="AY40:AY41"/>
    <mergeCell ref="AZ40:AZ41"/>
    <mergeCell ref="BA40:BA41"/>
    <mergeCell ref="BB40:BB41"/>
    <mergeCell ref="BC40:BC41"/>
    <mergeCell ref="BD40:BD41"/>
    <mergeCell ref="AY42:AY43"/>
    <mergeCell ref="AZ42:AZ43"/>
    <mergeCell ref="BA42:BA43"/>
    <mergeCell ref="BY43:BY45"/>
    <mergeCell ref="BX40:BX45"/>
    <mergeCell ref="CM40:CM45"/>
    <mergeCell ref="CJ40:CJ45"/>
    <mergeCell ref="CH40:CI42"/>
    <mergeCell ref="CI43:CI45"/>
    <mergeCell ref="CF43:CF45"/>
    <mergeCell ref="CG43:CG45"/>
    <mergeCell ref="CH43:CH45"/>
    <mergeCell ref="BQ43:BQ45"/>
    <mergeCell ref="BZ43:BZ45"/>
    <mergeCell ref="CA43:CA45"/>
    <mergeCell ref="CB43:CB45"/>
    <mergeCell ref="BS43:BS45"/>
    <mergeCell ref="BR43:BR45"/>
    <mergeCell ref="BE40:BJ42"/>
    <mergeCell ref="BK40:BK45"/>
    <mergeCell ref="BL40:BN42"/>
    <mergeCell ref="CK40:CL45"/>
    <mergeCell ref="CF37:CF39"/>
    <mergeCell ref="CG37:CG39"/>
    <mergeCell ref="CH37:CH39"/>
    <mergeCell ref="BY37:BY39"/>
    <mergeCell ref="BX34:BX39"/>
    <mergeCell ref="CD37:CD39"/>
    <mergeCell ref="BR34:BR36"/>
    <mergeCell ref="CI37:CI39"/>
    <mergeCell ref="AX38:AX39"/>
    <mergeCell ref="A40:C45"/>
    <mergeCell ref="AJ40:AJ42"/>
    <mergeCell ref="AK40:AK42"/>
    <mergeCell ref="J40:Y42"/>
    <mergeCell ref="AR40:AR45"/>
    <mergeCell ref="BR37:BR39"/>
    <mergeCell ref="BS37:BS39"/>
    <mergeCell ref="BT37:BT39"/>
    <mergeCell ref="BS34:BS36"/>
    <mergeCell ref="BT34:BT36"/>
    <mergeCell ref="BU34:BU39"/>
    <mergeCell ref="BI37:BI39"/>
    <mergeCell ref="BJ37:BJ39"/>
    <mergeCell ref="BL37:BL39"/>
    <mergeCell ref="BM37:BM39"/>
    <mergeCell ref="BO34:BO36"/>
    <mergeCell ref="BP34:BP36"/>
    <mergeCell ref="BQ34:BQ36"/>
    <mergeCell ref="AX34:AX35"/>
    <mergeCell ref="BL34:BN36"/>
    <mergeCell ref="AY34:AY35"/>
    <mergeCell ref="AZ34:AZ35"/>
    <mergeCell ref="BD38:BD39"/>
    <mergeCell ref="CM34:CM39"/>
    <mergeCell ref="AX36:AX37"/>
    <mergeCell ref="CA34:CB36"/>
    <mergeCell ref="BN37:BN39"/>
    <mergeCell ref="BO37:BO39"/>
    <mergeCell ref="BP37:BP39"/>
    <mergeCell ref="CC34:CD36"/>
    <mergeCell ref="CE34:CG36"/>
    <mergeCell ref="CH34:CI36"/>
    <mergeCell ref="CJ34:CJ39"/>
    <mergeCell ref="BZ37:BZ39"/>
    <mergeCell ref="CA37:CA39"/>
    <mergeCell ref="CB37:CB39"/>
    <mergeCell ref="CC37:CC39"/>
    <mergeCell ref="BY34:BZ36"/>
    <mergeCell ref="CE37:CE39"/>
    <mergeCell ref="BE37:BE39"/>
    <mergeCell ref="BF37:BF39"/>
    <mergeCell ref="BG37:BG39"/>
    <mergeCell ref="BH37:BH39"/>
    <mergeCell ref="BQ37:BQ39"/>
    <mergeCell ref="BE34:BJ36"/>
    <mergeCell ref="BK34:BK39"/>
    <mergeCell ref="BA36:BA37"/>
    <mergeCell ref="BB36:BB37"/>
    <mergeCell ref="BC36:BC37"/>
    <mergeCell ref="BD36:BD37"/>
    <mergeCell ref="AY38:AY39"/>
    <mergeCell ref="AZ38:AZ39"/>
    <mergeCell ref="BA38:BA39"/>
    <mergeCell ref="BB38:BB39"/>
    <mergeCell ref="BC38:BC39"/>
    <mergeCell ref="CF31:CF33"/>
    <mergeCell ref="CG31:CG33"/>
    <mergeCell ref="CH31:CH33"/>
    <mergeCell ref="CI31:CI33"/>
    <mergeCell ref="AX32:AX33"/>
    <mergeCell ref="A34:C39"/>
    <mergeCell ref="AJ34:AJ36"/>
    <mergeCell ref="AK34:AK36"/>
    <mergeCell ref="J34:Y36"/>
    <mergeCell ref="AR34:AR39"/>
    <mergeCell ref="BP31:BP33"/>
    <mergeCell ref="BQ31:BQ33"/>
    <mergeCell ref="BR31:BR33"/>
    <mergeCell ref="BS31:BS33"/>
    <mergeCell ref="BT31:BT33"/>
    <mergeCell ref="BY31:BY33"/>
    <mergeCell ref="BX28:BX33"/>
    <mergeCell ref="BY28:BZ30"/>
    <mergeCell ref="BQ28:BQ30"/>
    <mergeCell ref="BR28:BR30"/>
    <mergeCell ref="AR28:AR33"/>
    <mergeCell ref="AS28:AS33"/>
    <mergeCell ref="AT28:AT33"/>
    <mergeCell ref="AU28:AW33"/>
    <mergeCell ref="AY28:AY29"/>
    <mergeCell ref="AZ28:AZ29"/>
    <mergeCell ref="BA28:BA29"/>
    <mergeCell ref="BE31:BE33"/>
    <mergeCell ref="AL28:AQ33"/>
    <mergeCell ref="BD34:BD35"/>
    <mergeCell ref="AY36:AY37"/>
    <mergeCell ref="AZ36:AZ37"/>
    <mergeCell ref="CJ28:CJ33"/>
    <mergeCell ref="CM28:CM33"/>
    <mergeCell ref="AX30:AX31"/>
    <mergeCell ref="AJ31:AJ33"/>
    <mergeCell ref="AK31:AK33"/>
    <mergeCell ref="BI31:BI33"/>
    <mergeCell ref="BJ31:BJ33"/>
    <mergeCell ref="BL31:BL33"/>
    <mergeCell ref="BM31:BM33"/>
    <mergeCell ref="BN31:BN33"/>
    <mergeCell ref="CA28:CB30"/>
    <mergeCell ref="CC28:CD30"/>
    <mergeCell ref="CE28:CG30"/>
    <mergeCell ref="CH28:CI30"/>
    <mergeCell ref="BZ31:BZ33"/>
    <mergeCell ref="CA31:CA33"/>
    <mergeCell ref="CB31:CB33"/>
    <mergeCell ref="CC31:CC33"/>
    <mergeCell ref="CD31:CD33"/>
    <mergeCell ref="CE31:CE33"/>
    <mergeCell ref="BS28:BS30"/>
    <mergeCell ref="BT28:BT30"/>
    <mergeCell ref="BU28:BU33"/>
    <mergeCell ref="AX28:AX29"/>
    <mergeCell ref="BE28:BJ30"/>
    <mergeCell ref="BK28:BK33"/>
    <mergeCell ref="BL28:BN30"/>
    <mergeCell ref="BO28:BO30"/>
    <mergeCell ref="BP28:BP30"/>
    <mergeCell ref="BO31:BO33"/>
    <mergeCell ref="BG31:BG33"/>
    <mergeCell ref="BH31:BH33"/>
    <mergeCell ref="A22:C27"/>
    <mergeCell ref="J22:Y24"/>
    <mergeCell ref="BF31:BF33"/>
    <mergeCell ref="AU22:AW27"/>
    <mergeCell ref="BE25:BE27"/>
    <mergeCell ref="BF25:BF27"/>
    <mergeCell ref="BD22:BD23"/>
    <mergeCell ref="AB28:AC33"/>
    <mergeCell ref="AB40:AC45"/>
    <mergeCell ref="AD40:AI45"/>
    <mergeCell ref="AL40:AQ45"/>
    <mergeCell ref="AU40:AW45"/>
    <mergeCell ref="AX26:AX27"/>
    <mergeCell ref="A28:C33"/>
    <mergeCell ref="J26:Y27"/>
    <mergeCell ref="J28:Y30"/>
    <mergeCell ref="AJ28:AJ30"/>
    <mergeCell ref="AK28:AK30"/>
    <mergeCell ref="BE22:BJ24"/>
    <mergeCell ref="BA22:BA23"/>
    <mergeCell ref="BB22:BB23"/>
    <mergeCell ref="BC22:BC23"/>
    <mergeCell ref="AL34:AQ39"/>
    <mergeCell ref="AU34:AW39"/>
    <mergeCell ref="AR22:AR27"/>
    <mergeCell ref="AJ22:AJ24"/>
    <mergeCell ref="AK22:AK24"/>
    <mergeCell ref="AJ25:AJ27"/>
    <mergeCell ref="AK25:AK27"/>
    <mergeCell ref="AJ37:AJ39"/>
    <mergeCell ref="Z40:AA45"/>
    <mergeCell ref="BJ25:BJ27"/>
    <mergeCell ref="CF25:CF27"/>
    <mergeCell ref="BT25:BT27"/>
    <mergeCell ref="CB25:CB27"/>
    <mergeCell ref="CC25:CC27"/>
    <mergeCell ref="CH25:CH27"/>
    <mergeCell ref="CI25:CI27"/>
    <mergeCell ref="BV20:BW21"/>
    <mergeCell ref="BV22:BW27"/>
    <mergeCell ref="CG25:CG27"/>
    <mergeCell ref="CD25:CD27"/>
    <mergeCell ref="BZ25:BZ27"/>
    <mergeCell ref="AB22:AC27"/>
    <mergeCell ref="BY22:BZ24"/>
    <mergeCell ref="CA22:CB24"/>
    <mergeCell ref="CC22:CD24"/>
    <mergeCell ref="BR22:BR24"/>
    <mergeCell ref="BS22:BS24"/>
    <mergeCell ref="BT22:BT24"/>
    <mergeCell ref="BU22:BU27"/>
    <mergeCell ref="BG25:BG27"/>
    <mergeCell ref="BX22:BX27"/>
    <mergeCell ref="BY25:BY27"/>
    <mergeCell ref="BK22:BK27"/>
    <mergeCell ref="BL22:BN24"/>
    <mergeCell ref="BO22:BO24"/>
    <mergeCell ref="BP22:BP24"/>
    <mergeCell ref="BO25:BO27"/>
    <mergeCell ref="CM22:CM27"/>
    <mergeCell ref="BL25:BL27"/>
    <mergeCell ref="BM25:BM27"/>
    <mergeCell ref="BN25:BN27"/>
    <mergeCell ref="BQ22:BQ24"/>
    <mergeCell ref="BP25:BP27"/>
    <mergeCell ref="BQ25:BQ27"/>
    <mergeCell ref="BR25:BR27"/>
    <mergeCell ref="BS25:BS27"/>
    <mergeCell ref="BH25:BH27"/>
    <mergeCell ref="AS22:AS27"/>
    <mergeCell ref="AT22:AT27"/>
    <mergeCell ref="AX22:AX23"/>
    <mergeCell ref="BI25:BI27"/>
    <mergeCell ref="CA25:CA27"/>
    <mergeCell ref="BU40:BU45"/>
    <mergeCell ref="BX20:BX21"/>
    <mergeCell ref="BY20:CD20"/>
    <mergeCell ref="BB42:BB43"/>
    <mergeCell ref="BC42:BC43"/>
    <mergeCell ref="BD42:BD43"/>
    <mergeCell ref="AY44:AY45"/>
    <mergeCell ref="AZ44:AZ45"/>
    <mergeCell ref="BA44:BA45"/>
    <mergeCell ref="BB44:BB45"/>
    <mergeCell ref="BC44:BC45"/>
    <mergeCell ref="BD44:BD45"/>
    <mergeCell ref="CK22:CL27"/>
    <mergeCell ref="CE22:CG24"/>
    <mergeCell ref="CH22:CI24"/>
    <mergeCell ref="CJ22:CJ27"/>
    <mergeCell ref="CE25:CE27"/>
    <mergeCell ref="B10:H11"/>
    <mergeCell ref="J10:K13"/>
    <mergeCell ref="L10:M13"/>
    <mergeCell ref="Z34:AA39"/>
    <mergeCell ref="J37:Y37"/>
    <mergeCell ref="J38:Y39"/>
    <mergeCell ref="AD34:AI39"/>
    <mergeCell ref="AJ20:AK20"/>
    <mergeCell ref="BK20:BK21"/>
    <mergeCell ref="BL20:BN21"/>
    <mergeCell ref="BO20:BP21"/>
    <mergeCell ref="CJ20:CJ21"/>
    <mergeCell ref="BY21:BZ21"/>
    <mergeCell ref="CA21:CB21"/>
    <mergeCell ref="CC21:CD21"/>
    <mergeCell ref="Z22:AA27"/>
    <mergeCell ref="CM20:CM21"/>
    <mergeCell ref="AJ21:AK21"/>
    <mergeCell ref="BQ21:BR21"/>
    <mergeCell ref="BS21:BT21"/>
    <mergeCell ref="CK20:CL21"/>
    <mergeCell ref="CK28:CL33"/>
    <mergeCell ref="CK34:CL39"/>
    <mergeCell ref="AY32:AY33"/>
    <mergeCell ref="AZ32:AZ33"/>
    <mergeCell ref="BA32:BA33"/>
    <mergeCell ref="BB32:BB33"/>
    <mergeCell ref="BC32:BC33"/>
    <mergeCell ref="BD32:BD33"/>
    <mergeCell ref="BA34:BA35"/>
    <mergeCell ref="BB34:BB35"/>
    <mergeCell ref="BC34:BC35"/>
    <mergeCell ref="AN8:BE11"/>
    <mergeCell ref="AG13:AL14"/>
    <mergeCell ref="J31:Y31"/>
    <mergeCell ref="AG15:AI17"/>
    <mergeCell ref="AJ15:AL17"/>
    <mergeCell ref="AM15:AO17"/>
    <mergeCell ref="AI19:AP19"/>
    <mergeCell ref="BB28:BB29"/>
    <mergeCell ref="BC28:BC29"/>
    <mergeCell ref="BD28:BD29"/>
    <mergeCell ref="AY30:AY31"/>
    <mergeCell ref="AZ30:AZ31"/>
    <mergeCell ref="BA30:BA31"/>
    <mergeCell ref="BB30:BB31"/>
    <mergeCell ref="BC30:BC31"/>
    <mergeCell ref="BD30:BD31"/>
    <mergeCell ref="AL22:AQ27"/>
    <mergeCell ref="AX24:AX25"/>
    <mergeCell ref="J25:Y25"/>
    <mergeCell ref="BF10:BL11"/>
    <mergeCell ref="B12:D13"/>
    <mergeCell ref="AD28:AI33"/>
    <mergeCell ref="J20:Y21"/>
    <mergeCell ref="O13:S14"/>
    <mergeCell ref="Q1:AD7"/>
    <mergeCell ref="AK1:AM7"/>
    <mergeCell ref="J32:Y33"/>
    <mergeCell ref="AL20:AQ21"/>
    <mergeCell ref="Z20:AC21"/>
    <mergeCell ref="J14:K17"/>
    <mergeCell ref="AM13:AR14"/>
    <mergeCell ref="B14:D17"/>
    <mergeCell ref="A20:C21"/>
    <mergeCell ref="E14:H17"/>
    <mergeCell ref="Z28:AA33"/>
    <mergeCell ref="AD20:AI21"/>
    <mergeCell ref="AD22:AI27"/>
    <mergeCell ref="AY26:AY27"/>
    <mergeCell ref="AZ26:AZ27"/>
    <mergeCell ref="BA26:BA27"/>
    <mergeCell ref="BB26:BB27"/>
    <mergeCell ref="BC26:BC27"/>
    <mergeCell ref="BD26:BD27"/>
    <mergeCell ref="L14:M17"/>
    <mergeCell ref="AR20:AR21"/>
    <mergeCell ref="AS20:AS21"/>
    <mergeCell ref="AT20:AT21"/>
    <mergeCell ref="AU20:AW21"/>
    <mergeCell ref="E12:H13"/>
    <mergeCell ref="Q8:AD11"/>
    <mergeCell ref="AK8:AM11"/>
    <mergeCell ref="AU64:AW69"/>
    <mergeCell ref="J67:Y67"/>
    <mergeCell ref="J68:Y69"/>
    <mergeCell ref="A70:C75"/>
    <mergeCell ref="AT70:AT75"/>
    <mergeCell ref="AU70:AW75"/>
    <mergeCell ref="J73:Y73"/>
    <mergeCell ref="AJ73:AJ75"/>
    <mergeCell ref="AK73:AK75"/>
    <mergeCell ref="AK70:AK72"/>
    <mergeCell ref="AL76:AQ81"/>
    <mergeCell ref="A76:C81"/>
    <mergeCell ref="J76:Y78"/>
    <mergeCell ref="J79:Y79"/>
    <mergeCell ref="AJ79:AJ81"/>
    <mergeCell ref="AK79:AK81"/>
    <mergeCell ref="J80:Y81"/>
    <mergeCell ref="Z76:AA81"/>
    <mergeCell ref="AB76:AC81"/>
    <mergeCell ref="AD76:AI81"/>
    <mergeCell ref="AJ76:AJ78"/>
    <mergeCell ref="AK76:AK78"/>
    <mergeCell ref="D76:I81"/>
    <mergeCell ref="AR76:AR81"/>
    <mergeCell ref="AS76:AS81"/>
    <mergeCell ref="AT76:AT81"/>
    <mergeCell ref="AU76:AW81"/>
    <mergeCell ref="AS70:AS75"/>
    <mergeCell ref="BN79:BN81"/>
    <mergeCell ref="BO79:BO81"/>
    <mergeCell ref="BB70:BB71"/>
    <mergeCell ref="BC70:BC71"/>
    <mergeCell ref="BP79:BP81"/>
    <mergeCell ref="BQ79:BQ81"/>
    <mergeCell ref="BR79:BR81"/>
    <mergeCell ref="BS79:BS81"/>
    <mergeCell ref="BA80:BA81"/>
    <mergeCell ref="BB80:BB81"/>
    <mergeCell ref="BC80:BC81"/>
    <mergeCell ref="BD80:BD81"/>
    <mergeCell ref="BO70:BO72"/>
    <mergeCell ref="AY70:AY71"/>
    <mergeCell ref="AZ70:AZ71"/>
    <mergeCell ref="AB70:AC75"/>
    <mergeCell ref="AD70:AI75"/>
    <mergeCell ref="AJ70:AJ72"/>
    <mergeCell ref="AR70:AR75"/>
    <mergeCell ref="BX70:BX75"/>
    <mergeCell ref="BY70:BZ72"/>
    <mergeCell ref="CA70:CB72"/>
    <mergeCell ref="CC70:CD72"/>
    <mergeCell ref="CE70:CG72"/>
    <mergeCell ref="CH70:CI72"/>
    <mergeCell ref="BZ73:BZ75"/>
    <mergeCell ref="CA73:CA75"/>
    <mergeCell ref="CB73:CB75"/>
    <mergeCell ref="CC73:CC75"/>
    <mergeCell ref="CE73:CE75"/>
    <mergeCell ref="BY73:BY75"/>
    <mergeCell ref="BP70:BP72"/>
    <mergeCell ref="BL73:BL75"/>
    <mergeCell ref="BM73:BM75"/>
    <mergeCell ref="BN73:BN75"/>
    <mergeCell ref="BO73:BO75"/>
    <mergeCell ref="BQ70:BQ72"/>
    <mergeCell ref="BR70:BR72"/>
    <mergeCell ref="BS70:BS72"/>
    <mergeCell ref="CJ70:CJ75"/>
    <mergeCell ref="CM70:CM75"/>
    <mergeCell ref="AX72:AX73"/>
    <mergeCell ref="BE73:BE75"/>
    <mergeCell ref="BF73:BF75"/>
    <mergeCell ref="BG73:BG75"/>
    <mergeCell ref="BH73:BH75"/>
    <mergeCell ref="BI73:BI75"/>
    <mergeCell ref="AX74:AX75"/>
    <mergeCell ref="BP73:BP75"/>
    <mergeCell ref="BQ73:BQ75"/>
    <mergeCell ref="BR73:BR75"/>
    <mergeCell ref="BS73:BS75"/>
    <mergeCell ref="BT73:BT75"/>
    <mergeCell ref="BJ73:BJ75"/>
    <mergeCell ref="AY74:AY75"/>
    <mergeCell ref="AZ74:AZ75"/>
    <mergeCell ref="BA74:BA75"/>
    <mergeCell ref="CF73:CF75"/>
    <mergeCell ref="BD70:BD71"/>
    <mergeCell ref="BD72:BD73"/>
    <mergeCell ref="BA70:BA71"/>
    <mergeCell ref="BB74:BB75"/>
    <mergeCell ref="BC74:BC75"/>
    <mergeCell ref="BD74:BD75"/>
    <mergeCell ref="CD73:CD75"/>
    <mergeCell ref="BT70:BT72"/>
    <mergeCell ref="BU70:BU75"/>
    <mergeCell ref="AX70:AX71"/>
    <mergeCell ref="BE70:BJ72"/>
    <mergeCell ref="BK70:BK75"/>
    <mergeCell ref="BL70:BN72"/>
    <mergeCell ref="CE76:CG78"/>
    <mergeCell ref="BT79:BT81"/>
    <mergeCell ref="CC79:CC81"/>
    <mergeCell ref="CD79:CD81"/>
    <mergeCell ref="CE79:CE81"/>
    <mergeCell ref="BP76:BP78"/>
    <mergeCell ref="AX76:AX77"/>
    <mergeCell ref="BE76:BJ78"/>
    <mergeCell ref="BK76:BK81"/>
    <mergeCell ref="BL76:BN78"/>
    <mergeCell ref="BO76:BO78"/>
    <mergeCell ref="BJ79:BJ81"/>
    <mergeCell ref="BL79:BL81"/>
    <mergeCell ref="BM79:BM81"/>
    <mergeCell ref="AY78:AY79"/>
    <mergeCell ref="AZ78:AZ79"/>
    <mergeCell ref="BQ76:BQ78"/>
    <mergeCell ref="BR76:BR78"/>
    <mergeCell ref="BS76:BS78"/>
    <mergeCell ref="BT76:BT78"/>
    <mergeCell ref="AY76:AY77"/>
    <mergeCell ref="AZ76:AZ77"/>
    <mergeCell ref="BA76:BA77"/>
    <mergeCell ref="BB76:BB77"/>
    <mergeCell ref="BC76:BC77"/>
    <mergeCell ref="BD76:BD77"/>
    <mergeCell ref="BA78:BA79"/>
    <mergeCell ref="BB78:BB79"/>
    <mergeCell ref="BC78:BC79"/>
    <mergeCell ref="BD78:BD79"/>
    <mergeCell ref="AY80:AY81"/>
    <mergeCell ref="AZ80:AZ81"/>
    <mergeCell ref="CH76:CI78"/>
    <mergeCell ref="CG73:CG75"/>
    <mergeCell ref="BU76:BU81"/>
    <mergeCell ref="CH73:CH75"/>
    <mergeCell ref="CI73:CI75"/>
    <mergeCell ref="CJ76:CJ81"/>
    <mergeCell ref="CM76:CM81"/>
    <mergeCell ref="AX78:AX79"/>
    <mergeCell ref="BE79:BE81"/>
    <mergeCell ref="BF79:BF81"/>
    <mergeCell ref="BG79:BG81"/>
    <mergeCell ref="BH79:BH81"/>
    <mergeCell ref="BI79:BI81"/>
    <mergeCell ref="BX76:BX81"/>
    <mergeCell ref="CF79:CF81"/>
    <mergeCell ref="CG79:CG81"/>
    <mergeCell ref="BV76:BW81"/>
    <mergeCell ref="BY76:BZ78"/>
    <mergeCell ref="CA76:CB78"/>
    <mergeCell ref="CC76:CD78"/>
    <mergeCell ref="BY79:BY81"/>
    <mergeCell ref="BZ79:BZ81"/>
    <mergeCell ref="CA79:CA81"/>
    <mergeCell ref="CB79:CB81"/>
    <mergeCell ref="CH79:CH81"/>
    <mergeCell ref="CI79:CI81"/>
    <mergeCell ref="AX80:AX81"/>
    <mergeCell ref="AY72:AY73"/>
    <mergeCell ref="AZ72:AZ73"/>
    <mergeCell ref="BA72:BA73"/>
    <mergeCell ref="BB72:BB73"/>
    <mergeCell ref="BC72:BC73"/>
    <mergeCell ref="CK46:CL51"/>
    <mergeCell ref="CK52:CL57"/>
    <mergeCell ref="CK58:CL63"/>
    <mergeCell ref="CK64:CL69"/>
    <mergeCell ref="CK70:CL75"/>
    <mergeCell ref="CK76:CL81"/>
    <mergeCell ref="BV28:BW33"/>
    <mergeCell ref="BV34:BW39"/>
    <mergeCell ref="BV40:BW45"/>
    <mergeCell ref="BV46:BW51"/>
    <mergeCell ref="BV52:BW57"/>
    <mergeCell ref="BV58:BW63"/>
    <mergeCell ref="BV64:BW69"/>
    <mergeCell ref="BV70:BW75"/>
    <mergeCell ref="A82:C87"/>
    <mergeCell ref="J82:Y84"/>
    <mergeCell ref="Z82:AA87"/>
    <mergeCell ref="AB82:AC87"/>
    <mergeCell ref="AD82:AI87"/>
    <mergeCell ref="AJ82:AJ84"/>
    <mergeCell ref="AK82:AK84"/>
    <mergeCell ref="AL82:AQ87"/>
    <mergeCell ref="AR82:AR87"/>
    <mergeCell ref="AS82:AS87"/>
    <mergeCell ref="AT82:AT87"/>
    <mergeCell ref="AU82:AW87"/>
    <mergeCell ref="AX82:AX83"/>
    <mergeCell ref="BE82:BJ84"/>
    <mergeCell ref="BJ85:BJ87"/>
    <mergeCell ref="AY82:AY83"/>
    <mergeCell ref="AZ82:AZ83"/>
    <mergeCell ref="BA82:BA83"/>
    <mergeCell ref="BO82:BO84"/>
    <mergeCell ref="BP82:BP84"/>
    <mergeCell ref="BQ82:BQ84"/>
    <mergeCell ref="BR82:BR84"/>
    <mergeCell ref="BL85:BL87"/>
    <mergeCell ref="BM85:BM87"/>
    <mergeCell ref="BN85:BN87"/>
    <mergeCell ref="BO85:BO87"/>
    <mergeCell ref="CH82:CI84"/>
    <mergeCell ref="CJ82:CJ87"/>
    <mergeCell ref="CK82:CL87"/>
    <mergeCell ref="CA85:CA87"/>
    <mergeCell ref="CB85:CB87"/>
    <mergeCell ref="CC85:CC87"/>
    <mergeCell ref="CD85:CD87"/>
    <mergeCell ref="CE85:CE87"/>
    <mergeCell ref="CF85:CF87"/>
    <mergeCell ref="CG85:CG87"/>
    <mergeCell ref="CA82:CB84"/>
    <mergeCell ref="CC82:CD84"/>
    <mergeCell ref="CE82:CG84"/>
    <mergeCell ref="BS82:BS84"/>
    <mergeCell ref="BT82:BT84"/>
    <mergeCell ref="BU82:BU87"/>
    <mergeCell ref="BV82:BW87"/>
    <mergeCell ref="BX82:BX87"/>
    <mergeCell ref="BY82:BZ84"/>
    <mergeCell ref="BZ85:BZ87"/>
    <mergeCell ref="CM82:CM87"/>
    <mergeCell ref="AX84:AX85"/>
    <mergeCell ref="J85:Y85"/>
    <mergeCell ref="AJ85:AJ87"/>
    <mergeCell ref="AK85:AK87"/>
    <mergeCell ref="BE85:BE87"/>
    <mergeCell ref="BF85:BF87"/>
    <mergeCell ref="BG85:BG87"/>
    <mergeCell ref="BH85:BH87"/>
    <mergeCell ref="BI85:BI87"/>
    <mergeCell ref="CH85:CH87"/>
    <mergeCell ref="CI85:CI87"/>
    <mergeCell ref="J86:Y87"/>
    <mergeCell ref="AX86:AX87"/>
    <mergeCell ref="BP85:BP87"/>
    <mergeCell ref="BQ85:BQ87"/>
    <mergeCell ref="BR85:BR87"/>
    <mergeCell ref="BS85:BS87"/>
    <mergeCell ref="BT85:BT87"/>
    <mergeCell ref="BY85:BY87"/>
    <mergeCell ref="AZ84:AZ85"/>
    <mergeCell ref="BA84:BA85"/>
    <mergeCell ref="BB84:BB85"/>
    <mergeCell ref="BC84:BC85"/>
    <mergeCell ref="BD84:BD85"/>
    <mergeCell ref="AY86:AY87"/>
    <mergeCell ref="AZ86:AZ87"/>
    <mergeCell ref="BA86:BA87"/>
    <mergeCell ref="BB86:BB87"/>
    <mergeCell ref="BC86:BC87"/>
    <mergeCell ref="BK82:BK87"/>
    <mergeCell ref="BL82:BN84"/>
    <mergeCell ref="A88:C93"/>
    <mergeCell ref="J88:Y90"/>
    <mergeCell ref="Z88:AA93"/>
    <mergeCell ref="AB88:AC93"/>
    <mergeCell ref="AD88:AI93"/>
    <mergeCell ref="AJ88:AJ90"/>
    <mergeCell ref="AK88:AK90"/>
    <mergeCell ref="AL88:AQ93"/>
    <mergeCell ref="AR88:AR93"/>
    <mergeCell ref="AS88:AS93"/>
    <mergeCell ref="AT88:AT93"/>
    <mergeCell ref="AU88:AW93"/>
    <mergeCell ref="AX88:AX89"/>
    <mergeCell ref="BE88:BJ90"/>
    <mergeCell ref="BJ91:BJ93"/>
    <mergeCell ref="AY88:AY89"/>
    <mergeCell ref="AZ88:AZ89"/>
    <mergeCell ref="BA88:BA89"/>
    <mergeCell ref="AY92:AY93"/>
    <mergeCell ref="AZ92:AZ93"/>
    <mergeCell ref="BA92:BA93"/>
    <mergeCell ref="BB92:BB93"/>
    <mergeCell ref="CK88:CL93"/>
    <mergeCell ref="CA91:CA93"/>
    <mergeCell ref="CB91:CB93"/>
    <mergeCell ref="CC91:CC93"/>
    <mergeCell ref="CD91:CD93"/>
    <mergeCell ref="CE91:CE93"/>
    <mergeCell ref="CF91:CF93"/>
    <mergeCell ref="CG91:CG93"/>
    <mergeCell ref="CA88:CB90"/>
    <mergeCell ref="CC88:CD90"/>
    <mergeCell ref="CE88:CG90"/>
    <mergeCell ref="BS88:BS90"/>
    <mergeCell ref="BT88:BT90"/>
    <mergeCell ref="BU88:BU93"/>
    <mergeCell ref="BV88:BW93"/>
    <mergeCell ref="BX88:BX93"/>
    <mergeCell ref="BY88:BZ90"/>
    <mergeCell ref="BZ91:BZ93"/>
    <mergeCell ref="CM88:CM93"/>
    <mergeCell ref="AX90:AX91"/>
    <mergeCell ref="J91:Y91"/>
    <mergeCell ref="AJ91:AJ93"/>
    <mergeCell ref="AK91:AK93"/>
    <mergeCell ref="BE91:BE93"/>
    <mergeCell ref="BF91:BF93"/>
    <mergeCell ref="BG91:BG93"/>
    <mergeCell ref="BH91:BH93"/>
    <mergeCell ref="BI91:BI93"/>
    <mergeCell ref="CH91:CH93"/>
    <mergeCell ref="CI91:CI93"/>
    <mergeCell ref="J92:Y93"/>
    <mergeCell ref="AX92:AX93"/>
    <mergeCell ref="BP91:BP93"/>
    <mergeCell ref="BQ91:BQ93"/>
    <mergeCell ref="BR91:BR93"/>
    <mergeCell ref="BS91:BS93"/>
    <mergeCell ref="BT91:BT93"/>
    <mergeCell ref="BY91:BY93"/>
    <mergeCell ref="BK88:BK93"/>
    <mergeCell ref="BL88:BN90"/>
    <mergeCell ref="BO88:BO90"/>
    <mergeCell ref="BP88:BP90"/>
    <mergeCell ref="BQ88:BQ90"/>
    <mergeCell ref="BR88:BR90"/>
    <mergeCell ref="BL91:BL93"/>
    <mergeCell ref="BM91:BM93"/>
    <mergeCell ref="BN91:BN93"/>
    <mergeCell ref="BO91:BO93"/>
    <mergeCell ref="CH88:CI90"/>
    <mergeCell ref="CJ88:CJ93"/>
    <mergeCell ref="A94:C99"/>
    <mergeCell ref="J94:Y96"/>
    <mergeCell ref="Z94:AA99"/>
    <mergeCell ref="AB94:AC99"/>
    <mergeCell ref="AD94:AI99"/>
    <mergeCell ref="AJ94:AJ96"/>
    <mergeCell ref="AK94:AK96"/>
    <mergeCell ref="AL94:AQ99"/>
    <mergeCell ref="AR94:AR99"/>
    <mergeCell ref="AS94:AS99"/>
    <mergeCell ref="AT94:AT99"/>
    <mergeCell ref="AU94:AW99"/>
    <mergeCell ref="AX94:AX95"/>
    <mergeCell ref="BE94:BJ96"/>
    <mergeCell ref="BJ97:BJ99"/>
    <mergeCell ref="AY94:AY95"/>
    <mergeCell ref="AZ94:AZ95"/>
    <mergeCell ref="BA94:BA95"/>
    <mergeCell ref="BD96:BD97"/>
    <mergeCell ref="AY98:AY99"/>
    <mergeCell ref="AZ98:AZ99"/>
    <mergeCell ref="BA98:BA99"/>
    <mergeCell ref="BO97:BO99"/>
    <mergeCell ref="CH94:CI96"/>
    <mergeCell ref="CJ94:CJ99"/>
    <mergeCell ref="CK94:CL99"/>
    <mergeCell ref="CA97:CA99"/>
    <mergeCell ref="CB97:CB99"/>
    <mergeCell ref="CC97:CC99"/>
    <mergeCell ref="CD97:CD99"/>
    <mergeCell ref="CE97:CE99"/>
    <mergeCell ref="CF97:CF99"/>
    <mergeCell ref="CG97:CG99"/>
    <mergeCell ref="CA94:CB96"/>
    <mergeCell ref="CC94:CD96"/>
    <mergeCell ref="CE94:CG96"/>
    <mergeCell ref="BS94:BS96"/>
    <mergeCell ref="BT94:BT96"/>
    <mergeCell ref="BU94:BU99"/>
    <mergeCell ref="BV94:BW99"/>
    <mergeCell ref="BX94:BX99"/>
    <mergeCell ref="BY94:BZ96"/>
    <mergeCell ref="BZ97:BZ99"/>
    <mergeCell ref="CM94:CM99"/>
    <mergeCell ref="AX96:AX97"/>
    <mergeCell ref="J97:Y97"/>
    <mergeCell ref="AJ97:AJ99"/>
    <mergeCell ref="AK97:AK99"/>
    <mergeCell ref="BE97:BE99"/>
    <mergeCell ref="BF97:BF99"/>
    <mergeCell ref="BG97:BG99"/>
    <mergeCell ref="BH97:BH99"/>
    <mergeCell ref="BI97:BI99"/>
    <mergeCell ref="CH97:CH99"/>
    <mergeCell ref="CI97:CI99"/>
    <mergeCell ref="J98:Y99"/>
    <mergeCell ref="AX98:AX99"/>
    <mergeCell ref="BP97:BP99"/>
    <mergeCell ref="BQ97:BQ99"/>
    <mergeCell ref="BR97:BR99"/>
    <mergeCell ref="BS97:BS99"/>
    <mergeCell ref="BT97:BT99"/>
    <mergeCell ref="BY97:BY99"/>
    <mergeCell ref="BB98:BB99"/>
    <mergeCell ref="BC98:BC99"/>
    <mergeCell ref="BD98:BD99"/>
    <mergeCell ref="BK94:BK99"/>
    <mergeCell ref="BL94:BN96"/>
    <mergeCell ref="BO94:BO96"/>
    <mergeCell ref="BP94:BP96"/>
    <mergeCell ref="BQ94:BQ96"/>
    <mergeCell ref="BR94:BR96"/>
    <mergeCell ref="BL97:BL99"/>
    <mergeCell ref="BM97:BM99"/>
    <mergeCell ref="BN97:BN99"/>
    <mergeCell ref="A100:C105"/>
    <mergeCell ref="J100:Y102"/>
    <mergeCell ref="Z100:AA105"/>
    <mergeCell ref="AB100:AC105"/>
    <mergeCell ref="AD100:AI105"/>
    <mergeCell ref="AJ100:AJ102"/>
    <mergeCell ref="AK100:AK102"/>
    <mergeCell ref="AL100:AQ105"/>
    <mergeCell ref="AR100:AR105"/>
    <mergeCell ref="AS100:AS105"/>
    <mergeCell ref="AT100:AT105"/>
    <mergeCell ref="AU100:AW105"/>
    <mergeCell ref="AX100:AX101"/>
    <mergeCell ref="BE100:BJ102"/>
    <mergeCell ref="BJ103:BJ105"/>
    <mergeCell ref="AY100:AY101"/>
    <mergeCell ref="AZ100:AZ101"/>
    <mergeCell ref="BA100:BA101"/>
    <mergeCell ref="AY102:AY103"/>
    <mergeCell ref="AZ102:AZ103"/>
    <mergeCell ref="BA102:BA103"/>
    <mergeCell ref="BB102:BB103"/>
    <mergeCell ref="BL100:BN102"/>
    <mergeCell ref="BO100:BO102"/>
    <mergeCell ref="BP100:BP102"/>
    <mergeCell ref="BQ100:BQ102"/>
    <mergeCell ref="BR100:BR102"/>
    <mergeCell ref="BL103:BL105"/>
    <mergeCell ref="BM103:BM105"/>
    <mergeCell ref="BN103:BN105"/>
    <mergeCell ref="BO103:BO105"/>
    <mergeCell ref="CH100:CI102"/>
    <mergeCell ref="CJ100:CJ105"/>
    <mergeCell ref="CK100:CL105"/>
    <mergeCell ref="CA103:CA105"/>
    <mergeCell ref="CB103:CB105"/>
    <mergeCell ref="CC103:CC105"/>
    <mergeCell ref="CD103:CD105"/>
    <mergeCell ref="CE103:CE105"/>
    <mergeCell ref="CF103:CF105"/>
    <mergeCell ref="CG103:CG105"/>
    <mergeCell ref="CA100:CB102"/>
    <mergeCell ref="CC100:CD102"/>
    <mergeCell ref="CE100:CG102"/>
    <mergeCell ref="BS100:BS102"/>
    <mergeCell ref="BT100:BT102"/>
    <mergeCell ref="BU100:BU105"/>
    <mergeCell ref="BV100:BW105"/>
    <mergeCell ref="BX100:BX105"/>
    <mergeCell ref="BY100:BZ102"/>
    <mergeCell ref="BZ103:BZ105"/>
    <mergeCell ref="CM100:CM105"/>
    <mergeCell ref="AX102:AX103"/>
    <mergeCell ref="J103:Y103"/>
    <mergeCell ref="AJ103:AJ105"/>
    <mergeCell ref="AK103:AK105"/>
    <mergeCell ref="BE103:BE105"/>
    <mergeCell ref="BF103:BF105"/>
    <mergeCell ref="BG103:BG105"/>
    <mergeCell ref="BH103:BH105"/>
    <mergeCell ref="BI103:BI105"/>
    <mergeCell ref="CH103:CH105"/>
    <mergeCell ref="CI103:CI105"/>
    <mergeCell ref="J104:Y105"/>
    <mergeCell ref="AX104:AX105"/>
    <mergeCell ref="BP103:BP105"/>
    <mergeCell ref="BQ103:BQ105"/>
    <mergeCell ref="BR103:BR105"/>
    <mergeCell ref="BS103:BS105"/>
    <mergeCell ref="BT103:BT105"/>
    <mergeCell ref="BY103:BY105"/>
    <mergeCell ref="BB100:BB101"/>
    <mergeCell ref="BC100:BC101"/>
    <mergeCell ref="BD100:BD101"/>
    <mergeCell ref="BC102:BC103"/>
    <mergeCell ref="BD102:BD103"/>
    <mergeCell ref="AY104:AY105"/>
    <mergeCell ref="AZ104:AZ105"/>
    <mergeCell ref="BA104:BA105"/>
    <mergeCell ref="BB104:BB105"/>
    <mergeCell ref="BC104:BC105"/>
    <mergeCell ref="BD104:BD105"/>
    <mergeCell ref="BK100:BK105"/>
    <mergeCell ref="A106:C111"/>
    <mergeCell ref="J106:Y108"/>
    <mergeCell ref="Z106:AA111"/>
    <mergeCell ref="AB106:AC111"/>
    <mergeCell ref="AD106:AI111"/>
    <mergeCell ref="AJ106:AJ108"/>
    <mergeCell ref="AK106:AK108"/>
    <mergeCell ref="AL106:AQ111"/>
    <mergeCell ref="AR106:AR111"/>
    <mergeCell ref="AS106:AS111"/>
    <mergeCell ref="AT106:AT111"/>
    <mergeCell ref="AU106:AW111"/>
    <mergeCell ref="AX106:AX107"/>
    <mergeCell ref="BE106:BJ108"/>
    <mergeCell ref="BJ109:BJ111"/>
    <mergeCell ref="AY106:AY107"/>
    <mergeCell ref="AZ106:AZ107"/>
    <mergeCell ref="BA106:BA107"/>
    <mergeCell ref="BB106:BB107"/>
    <mergeCell ref="BC106:BC107"/>
    <mergeCell ref="BD106:BD107"/>
    <mergeCell ref="AY108:AY109"/>
    <mergeCell ref="BL106:BN108"/>
    <mergeCell ref="BO106:BO108"/>
    <mergeCell ref="BP106:BP108"/>
    <mergeCell ref="BQ106:BQ108"/>
    <mergeCell ref="BR106:BR108"/>
    <mergeCell ref="BL109:BL111"/>
    <mergeCell ref="BM109:BM111"/>
    <mergeCell ref="BN109:BN111"/>
    <mergeCell ref="BO109:BO111"/>
    <mergeCell ref="CH106:CI108"/>
    <mergeCell ref="CJ106:CJ111"/>
    <mergeCell ref="CK106:CL111"/>
    <mergeCell ref="CA109:CA111"/>
    <mergeCell ref="CB109:CB111"/>
    <mergeCell ref="CC109:CC111"/>
    <mergeCell ref="CD109:CD111"/>
    <mergeCell ref="CE109:CE111"/>
    <mergeCell ref="CF109:CF111"/>
    <mergeCell ref="CG109:CG111"/>
    <mergeCell ref="CA106:CB108"/>
    <mergeCell ref="CC106:CD108"/>
    <mergeCell ref="CE106:CG108"/>
    <mergeCell ref="BS106:BS108"/>
    <mergeCell ref="BT106:BT108"/>
    <mergeCell ref="BU106:BU111"/>
    <mergeCell ref="BV106:BW111"/>
    <mergeCell ref="BX106:BX111"/>
    <mergeCell ref="BY106:BZ108"/>
    <mergeCell ref="BZ109:BZ111"/>
    <mergeCell ref="CM106:CM111"/>
    <mergeCell ref="AX108:AX109"/>
    <mergeCell ref="J109:Y109"/>
    <mergeCell ref="AJ109:AJ111"/>
    <mergeCell ref="AK109:AK111"/>
    <mergeCell ref="BE109:BE111"/>
    <mergeCell ref="BF109:BF111"/>
    <mergeCell ref="BG109:BG111"/>
    <mergeCell ref="BH109:BH111"/>
    <mergeCell ref="BI109:BI111"/>
    <mergeCell ref="CH109:CH111"/>
    <mergeCell ref="CI109:CI111"/>
    <mergeCell ref="J110:Y111"/>
    <mergeCell ref="AX110:AX111"/>
    <mergeCell ref="BP109:BP111"/>
    <mergeCell ref="BQ109:BQ111"/>
    <mergeCell ref="BR109:BR111"/>
    <mergeCell ref="BS109:BS111"/>
    <mergeCell ref="BT109:BT111"/>
    <mergeCell ref="BY109:BY111"/>
    <mergeCell ref="AZ108:AZ109"/>
    <mergeCell ref="BA108:BA109"/>
    <mergeCell ref="BB108:BB109"/>
    <mergeCell ref="BC108:BC109"/>
    <mergeCell ref="BD108:BD109"/>
    <mergeCell ref="AY110:AY111"/>
    <mergeCell ref="AZ110:AZ111"/>
    <mergeCell ref="BA110:BA111"/>
    <mergeCell ref="BB110:BB111"/>
    <mergeCell ref="BC110:BC111"/>
    <mergeCell ref="BD110:BD111"/>
    <mergeCell ref="BK106:BK111"/>
    <mergeCell ref="A112:C117"/>
    <mergeCell ref="J112:Y114"/>
    <mergeCell ref="D112:I117"/>
    <mergeCell ref="Z112:AA117"/>
    <mergeCell ref="AB112:AC117"/>
    <mergeCell ref="AD112:AI117"/>
    <mergeCell ref="AJ112:AJ114"/>
    <mergeCell ref="AK112:AK114"/>
    <mergeCell ref="AL112:AQ117"/>
    <mergeCell ref="AR112:AR117"/>
    <mergeCell ref="AS112:AS117"/>
    <mergeCell ref="AT112:AT117"/>
    <mergeCell ref="AU112:AW117"/>
    <mergeCell ref="AX112:AX113"/>
    <mergeCell ref="BE112:BJ114"/>
    <mergeCell ref="BJ115:BJ117"/>
    <mergeCell ref="AY112:AY113"/>
    <mergeCell ref="AZ112:AZ113"/>
    <mergeCell ref="BA112:BA113"/>
    <mergeCell ref="AY116:AY117"/>
    <mergeCell ref="AZ116:AZ117"/>
    <mergeCell ref="BA116:BA117"/>
    <mergeCell ref="BK112:BK117"/>
    <mergeCell ref="BL112:BN114"/>
    <mergeCell ref="BO112:BO114"/>
    <mergeCell ref="BP112:BP114"/>
    <mergeCell ref="BQ112:BQ114"/>
    <mergeCell ref="BR112:BR114"/>
    <mergeCell ref="BL115:BL117"/>
    <mergeCell ref="BM115:BM117"/>
    <mergeCell ref="BN115:BN117"/>
    <mergeCell ref="BO115:BO117"/>
    <mergeCell ref="CH112:CI114"/>
    <mergeCell ref="CJ112:CJ117"/>
    <mergeCell ref="CK112:CL117"/>
    <mergeCell ref="CA115:CA117"/>
    <mergeCell ref="CB115:CB117"/>
    <mergeCell ref="CC115:CC117"/>
    <mergeCell ref="CD115:CD117"/>
    <mergeCell ref="CE115:CE117"/>
    <mergeCell ref="CF115:CF117"/>
    <mergeCell ref="CG115:CG117"/>
    <mergeCell ref="CA112:CB114"/>
    <mergeCell ref="CC112:CD114"/>
    <mergeCell ref="CE112:CG114"/>
    <mergeCell ref="BS112:BS114"/>
    <mergeCell ref="BT112:BT114"/>
    <mergeCell ref="BU112:BU117"/>
    <mergeCell ref="BV112:BW117"/>
    <mergeCell ref="BX112:BX117"/>
    <mergeCell ref="BY112:BZ114"/>
    <mergeCell ref="BZ115:BZ117"/>
    <mergeCell ref="CM112:CM117"/>
    <mergeCell ref="AX114:AX115"/>
    <mergeCell ref="J115:Y115"/>
    <mergeCell ref="AJ115:AJ117"/>
    <mergeCell ref="AK115:AK117"/>
    <mergeCell ref="BE115:BE117"/>
    <mergeCell ref="BF115:BF117"/>
    <mergeCell ref="BG115:BG117"/>
    <mergeCell ref="BH115:BH117"/>
    <mergeCell ref="BI115:BI117"/>
    <mergeCell ref="CH115:CH117"/>
    <mergeCell ref="CI115:CI117"/>
    <mergeCell ref="J116:Y117"/>
    <mergeCell ref="AX116:AX117"/>
    <mergeCell ref="BP115:BP117"/>
    <mergeCell ref="BQ115:BQ117"/>
    <mergeCell ref="BR115:BR117"/>
    <mergeCell ref="BS115:BS117"/>
    <mergeCell ref="BT115:BT117"/>
    <mergeCell ref="BY115:BY117"/>
    <mergeCell ref="BB112:BB113"/>
    <mergeCell ref="BC112:BC113"/>
    <mergeCell ref="BD112:BD113"/>
    <mergeCell ref="AY114:AY115"/>
    <mergeCell ref="AZ114:AZ115"/>
    <mergeCell ref="BA114:BA115"/>
    <mergeCell ref="BB114:BB115"/>
    <mergeCell ref="BC114:BC115"/>
    <mergeCell ref="BD114:BD115"/>
    <mergeCell ref="BB116:BB117"/>
    <mergeCell ref="BC116:BC117"/>
    <mergeCell ref="BD116:BD117"/>
    <mergeCell ref="A118:C123"/>
    <mergeCell ref="J118:Y120"/>
    <mergeCell ref="D118:I123"/>
    <mergeCell ref="Z118:AA123"/>
    <mergeCell ref="AB118:AC123"/>
    <mergeCell ref="AD118:AI123"/>
    <mergeCell ref="AJ118:AJ120"/>
    <mergeCell ref="AK118:AK120"/>
    <mergeCell ref="AL118:AQ123"/>
    <mergeCell ref="AR118:AR123"/>
    <mergeCell ref="AS118:AS123"/>
    <mergeCell ref="AT118:AT123"/>
    <mergeCell ref="AU118:AW123"/>
    <mergeCell ref="AX118:AX119"/>
    <mergeCell ref="BE118:BJ120"/>
    <mergeCell ref="BJ121:BJ123"/>
    <mergeCell ref="AY118:AY119"/>
    <mergeCell ref="AZ118:AZ119"/>
    <mergeCell ref="BA118:BA119"/>
    <mergeCell ref="AY120:AY121"/>
    <mergeCell ref="AZ120:AZ121"/>
    <mergeCell ref="BA120:BA121"/>
    <mergeCell ref="BK118:BK123"/>
    <mergeCell ref="BL118:BN120"/>
    <mergeCell ref="BO118:BO120"/>
    <mergeCell ref="BP118:BP120"/>
    <mergeCell ref="BQ118:BQ120"/>
    <mergeCell ref="BR118:BR120"/>
    <mergeCell ref="BL121:BL123"/>
    <mergeCell ref="BM121:BM123"/>
    <mergeCell ref="BN121:BN123"/>
    <mergeCell ref="BO121:BO123"/>
    <mergeCell ref="CH118:CI120"/>
    <mergeCell ref="CJ118:CJ123"/>
    <mergeCell ref="CK118:CL123"/>
    <mergeCell ref="CA121:CA123"/>
    <mergeCell ref="CB121:CB123"/>
    <mergeCell ref="CC121:CC123"/>
    <mergeCell ref="CD121:CD123"/>
    <mergeCell ref="CE121:CE123"/>
    <mergeCell ref="CF121:CF123"/>
    <mergeCell ref="CG121:CG123"/>
    <mergeCell ref="CA118:CB120"/>
    <mergeCell ref="CC118:CD120"/>
    <mergeCell ref="CE118:CG120"/>
    <mergeCell ref="BS118:BS120"/>
    <mergeCell ref="BT118:BT120"/>
    <mergeCell ref="BU118:BU123"/>
    <mergeCell ref="BV118:BW123"/>
    <mergeCell ref="BX118:BX123"/>
    <mergeCell ref="BY118:BZ120"/>
    <mergeCell ref="BZ121:BZ123"/>
    <mergeCell ref="CM118:CM123"/>
    <mergeCell ref="AX120:AX121"/>
    <mergeCell ref="J121:Y121"/>
    <mergeCell ref="AJ121:AJ123"/>
    <mergeCell ref="AK121:AK123"/>
    <mergeCell ref="BE121:BE123"/>
    <mergeCell ref="BF121:BF123"/>
    <mergeCell ref="BG121:BG123"/>
    <mergeCell ref="BH121:BH123"/>
    <mergeCell ref="BI121:BI123"/>
    <mergeCell ref="CH121:CH123"/>
    <mergeCell ref="CI121:CI123"/>
    <mergeCell ref="J122:Y123"/>
    <mergeCell ref="AX122:AX123"/>
    <mergeCell ref="BP121:BP123"/>
    <mergeCell ref="BQ121:BQ123"/>
    <mergeCell ref="BR121:BR123"/>
    <mergeCell ref="BS121:BS123"/>
    <mergeCell ref="BT121:BT123"/>
    <mergeCell ref="BY121:BY123"/>
    <mergeCell ref="BB118:BB119"/>
    <mergeCell ref="BC118:BC119"/>
    <mergeCell ref="BD118:BD119"/>
    <mergeCell ref="BB120:BB121"/>
    <mergeCell ref="BC120:BC121"/>
    <mergeCell ref="BD120:BD121"/>
    <mergeCell ref="AY122:AY123"/>
    <mergeCell ref="AZ122:AZ123"/>
    <mergeCell ref="BA122:BA123"/>
    <mergeCell ref="BB122:BB123"/>
    <mergeCell ref="BC122:BC123"/>
    <mergeCell ref="BD122:BD123"/>
    <mergeCell ref="A124:C129"/>
    <mergeCell ref="J124:Y126"/>
    <mergeCell ref="D124:I129"/>
    <mergeCell ref="Z124:AA129"/>
    <mergeCell ref="AB124:AC129"/>
    <mergeCell ref="AD124:AI129"/>
    <mergeCell ref="AJ124:AJ126"/>
    <mergeCell ref="AK124:AK126"/>
    <mergeCell ref="AL124:AQ129"/>
    <mergeCell ref="AR124:AR129"/>
    <mergeCell ref="AS124:AS129"/>
    <mergeCell ref="AT124:AT129"/>
    <mergeCell ref="AU124:AW129"/>
    <mergeCell ref="AX124:AX125"/>
    <mergeCell ref="BE124:BJ126"/>
    <mergeCell ref="BJ127:BJ129"/>
    <mergeCell ref="AY124:AY125"/>
    <mergeCell ref="AZ124:AZ125"/>
    <mergeCell ref="BA124:BA125"/>
    <mergeCell ref="BB124:BB125"/>
    <mergeCell ref="BC124:BC125"/>
    <mergeCell ref="BD124:BD125"/>
    <mergeCell ref="BK124:BK129"/>
    <mergeCell ref="BL124:BN126"/>
    <mergeCell ref="BO124:BO126"/>
    <mergeCell ref="BP124:BP126"/>
    <mergeCell ref="BQ124:BQ126"/>
    <mergeCell ref="BR124:BR126"/>
    <mergeCell ref="BL127:BL129"/>
    <mergeCell ref="BM127:BM129"/>
    <mergeCell ref="BN127:BN129"/>
    <mergeCell ref="BO127:BO129"/>
    <mergeCell ref="CH124:CI126"/>
    <mergeCell ref="CJ124:CJ129"/>
    <mergeCell ref="CK124:CL129"/>
    <mergeCell ref="CA127:CA129"/>
    <mergeCell ref="CB127:CB129"/>
    <mergeCell ref="CC127:CC129"/>
    <mergeCell ref="CD127:CD129"/>
    <mergeCell ref="CE127:CE129"/>
    <mergeCell ref="CF127:CF129"/>
    <mergeCell ref="CG127:CG129"/>
    <mergeCell ref="CA124:CB126"/>
    <mergeCell ref="CC124:CD126"/>
    <mergeCell ref="CE124:CG126"/>
    <mergeCell ref="BS124:BS126"/>
    <mergeCell ref="BT124:BT126"/>
    <mergeCell ref="BU124:BU129"/>
    <mergeCell ref="BV124:BW129"/>
    <mergeCell ref="BX124:BX129"/>
    <mergeCell ref="BY124:BZ126"/>
    <mergeCell ref="BZ127:BZ129"/>
    <mergeCell ref="CM124:CM129"/>
    <mergeCell ref="AX126:AX127"/>
    <mergeCell ref="J127:Y127"/>
    <mergeCell ref="AJ127:AJ129"/>
    <mergeCell ref="AK127:AK129"/>
    <mergeCell ref="BE127:BE129"/>
    <mergeCell ref="BF127:BF129"/>
    <mergeCell ref="BG127:BG129"/>
    <mergeCell ref="BH127:BH129"/>
    <mergeCell ref="BI127:BI129"/>
    <mergeCell ref="CH127:CH129"/>
    <mergeCell ref="CI127:CI129"/>
    <mergeCell ref="J128:Y129"/>
    <mergeCell ref="AX128:AX129"/>
    <mergeCell ref="BP127:BP129"/>
    <mergeCell ref="BQ127:BQ129"/>
    <mergeCell ref="BR127:BR129"/>
    <mergeCell ref="BS127:BS129"/>
    <mergeCell ref="BT127:BT129"/>
    <mergeCell ref="BY127:BY129"/>
    <mergeCell ref="AY126:AY127"/>
    <mergeCell ref="AZ126:AZ127"/>
    <mergeCell ref="BA126:BA127"/>
    <mergeCell ref="BB126:BB127"/>
    <mergeCell ref="BC126:BC127"/>
    <mergeCell ref="BD126:BD127"/>
    <mergeCell ref="AY128:AY129"/>
    <mergeCell ref="AZ128:AZ129"/>
    <mergeCell ref="BA128:BA129"/>
    <mergeCell ref="BB128:BB129"/>
    <mergeCell ref="BC128:BC129"/>
    <mergeCell ref="BD128:BD129"/>
    <mergeCell ref="A130:C135"/>
    <mergeCell ref="J130:Y132"/>
    <mergeCell ref="D130:I135"/>
    <mergeCell ref="Z130:AA135"/>
    <mergeCell ref="AB130:AC135"/>
    <mergeCell ref="AD130:AI135"/>
    <mergeCell ref="AJ130:AJ132"/>
    <mergeCell ref="AK130:AK132"/>
    <mergeCell ref="AL130:AQ135"/>
    <mergeCell ref="AR130:AR135"/>
    <mergeCell ref="AS130:AS135"/>
    <mergeCell ref="AT130:AT135"/>
    <mergeCell ref="AU130:AW135"/>
    <mergeCell ref="AX130:AX131"/>
    <mergeCell ref="BE130:BJ132"/>
    <mergeCell ref="BJ133:BJ135"/>
    <mergeCell ref="AY130:AY131"/>
    <mergeCell ref="AZ130:AZ131"/>
    <mergeCell ref="BA130:BA131"/>
    <mergeCell ref="BB130:BB131"/>
    <mergeCell ref="BC130:BC131"/>
    <mergeCell ref="BD130:BD131"/>
    <mergeCell ref="BK130:BK135"/>
    <mergeCell ref="BL130:BN132"/>
    <mergeCell ref="BO130:BO132"/>
    <mergeCell ref="BP130:BP132"/>
    <mergeCell ref="BQ130:BQ132"/>
    <mergeCell ref="BR130:BR132"/>
    <mergeCell ref="BL133:BL135"/>
    <mergeCell ref="BM133:BM135"/>
    <mergeCell ref="BN133:BN135"/>
    <mergeCell ref="BO133:BO135"/>
    <mergeCell ref="CH130:CI132"/>
    <mergeCell ref="CJ130:CJ135"/>
    <mergeCell ref="CK130:CL135"/>
    <mergeCell ref="CA133:CA135"/>
    <mergeCell ref="CB133:CB135"/>
    <mergeCell ref="CC133:CC135"/>
    <mergeCell ref="CD133:CD135"/>
    <mergeCell ref="CE133:CE135"/>
    <mergeCell ref="CF133:CF135"/>
    <mergeCell ref="CG133:CG135"/>
    <mergeCell ref="CA130:CB132"/>
    <mergeCell ref="CC130:CD132"/>
    <mergeCell ref="CE130:CG132"/>
    <mergeCell ref="BS130:BS132"/>
    <mergeCell ref="BT130:BT132"/>
    <mergeCell ref="BU130:BU135"/>
    <mergeCell ref="BV130:BW135"/>
    <mergeCell ref="BX130:BX135"/>
    <mergeCell ref="BY130:BZ132"/>
    <mergeCell ref="BZ133:BZ135"/>
    <mergeCell ref="CM130:CM135"/>
    <mergeCell ref="AX132:AX133"/>
    <mergeCell ref="J133:Y133"/>
    <mergeCell ref="AJ133:AJ135"/>
    <mergeCell ref="AK133:AK135"/>
    <mergeCell ref="BE133:BE135"/>
    <mergeCell ref="BF133:BF135"/>
    <mergeCell ref="BG133:BG135"/>
    <mergeCell ref="BH133:BH135"/>
    <mergeCell ref="BI133:BI135"/>
    <mergeCell ref="CH133:CH135"/>
    <mergeCell ref="CI133:CI135"/>
    <mergeCell ref="J134:Y135"/>
    <mergeCell ref="AX134:AX135"/>
    <mergeCell ref="BP133:BP135"/>
    <mergeCell ref="BQ133:BQ135"/>
    <mergeCell ref="BR133:BR135"/>
    <mergeCell ref="BS133:BS135"/>
    <mergeCell ref="BT133:BT135"/>
    <mergeCell ref="BY133:BY135"/>
    <mergeCell ref="AY132:AY133"/>
    <mergeCell ref="AZ132:AZ133"/>
    <mergeCell ref="BA132:BA133"/>
    <mergeCell ref="BB132:BB133"/>
    <mergeCell ref="BC132:BC133"/>
    <mergeCell ref="BD132:BD133"/>
    <mergeCell ref="AY134:AY135"/>
    <mergeCell ref="AZ134:AZ135"/>
    <mergeCell ref="BA134:BA135"/>
    <mergeCell ref="BB134:BB135"/>
    <mergeCell ref="BC134:BC135"/>
    <mergeCell ref="BD134:BD135"/>
    <mergeCell ref="A136:C141"/>
    <mergeCell ref="J136:Y138"/>
    <mergeCell ref="D136:I141"/>
    <mergeCell ref="Z136:AA141"/>
    <mergeCell ref="AB136:AC141"/>
    <mergeCell ref="AD136:AI141"/>
    <mergeCell ref="AJ136:AJ138"/>
    <mergeCell ref="AK136:AK138"/>
    <mergeCell ref="AL136:AQ141"/>
    <mergeCell ref="AR136:AR141"/>
    <mergeCell ref="AS136:AS141"/>
    <mergeCell ref="AT136:AT141"/>
    <mergeCell ref="AU136:AW141"/>
    <mergeCell ref="AX136:AX137"/>
    <mergeCell ref="BE136:BJ138"/>
    <mergeCell ref="BJ139:BJ141"/>
    <mergeCell ref="AY136:AY137"/>
    <mergeCell ref="AZ136:AZ137"/>
    <mergeCell ref="BA136:BA137"/>
    <mergeCell ref="BB136:BB137"/>
    <mergeCell ref="BC136:BC137"/>
    <mergeCell ref="BD136:BD137"/>
    <mergeCell ref="BK136:BK141"/>
    <mergeCell ref="BL136:BN138"/>
    <mergeCell ref="BO136:BO138"/>
    <mergeCell ref="BP136:BP138"/>
    <mergeCell ref="BQ136:BQ138"/>
    <mergeCell ref="BR136:BR138"/>
    <mergeCell ref="BL139:BL141"/>
    <mergeCell ref="BM139:BM141"/>
    <mergeCell ref="BN139:BN141"/>
    <mergeCell ref="BO139:BO141"/>
    <mergeCell ref="CH136:CI138"/>
    <mergeCell ref="CJ136:CJ141"/>
    <mergeCell ref="CK136:CL141"/>
    <mergeCell ref="CA139:CA141"/>
    <mergeCell ref="CB139:CB141"/>
    <mergeCell ref="CC139:CC141"/>
    <mergeCell ref="CD139:CD141"/>
    <mergeCell ref="CE139:CE141"/>
    <mergeCell ref="CF139:CF141"/>
    <mergeCell ref="CG139:CG141"/>
    <mergeCell ref="CA136:CB138"/>
    <mergeCell ref="CC136:CD138"/>
    <mergeCell ref="CE136:CG138"/>
    <mergeCell ref="BS136:BS138"/>
    <mergeCell ref="BT136:BT138"/>
    <mergeCell ref="BU136:BU141"/>
    <mergeCell ref="BV136:BW141"/>
    <mergeCell ref="BX136:BX141"/>
    <mergeCell ref="BY136:BZ138"/>
    <mergeCell ref="BZ139:BZ141"/>
    <mergeCell ref="CM136:CM141"/>
    <mergeCell ref="AX138:AX139"/>
    <mergeCell ref="J139:Y139"/>
    <mergeCell ref="AJ139:AJ141"/>
    <mergeCell ref="AK139:AK141"/>
    <mergeCell ref="BE139:BE141"/>
    <mergeCell ref="BF139:BF141"/>
    <mergeCell ref="BG139:BG141"/>
    <mergeCell ref="BH139:BH141"/>
    <mergeCell ref="BI139:BI141"/>
    <mergeCell ref="CH139:CH141"/>
    <mergeCell ref="CI139:CI141"/>
    <mergeCell ref="J140:Y141"/>
    <mergeCell ref="AX140:AX141"/>
    <mergeCell ref="BP139:BP141"/>
    <mergeCell ref="BQ139:BQ141"/>
    <mergeCell ref="BR139:BR141"/>
    <mergeCell ref="BS139:BS141"/>
    <mergeCell ref="BT139:BT141"/>
    <mergeCell ref="BY139:BY141"/>
    <mergeCell ref="AY138:AY139"/>
    <mergeCell ref="AZ138:AZ139"/>
    <mergeCell ref="BA138:BA139"/>
    <mergeCell ref="BB138:BB139"/>
    <mergeCell ref="BC138:BC139"/>
    <mergeCell ref="BD138:BD139"/>
    <mergeCell ref="AY140:AY141"/>
    <mergeCell ref="AZ140:AZ141"/>
    <mergeCell ref="BA140:BA141"/>
    <mergeCell ref="BB140:BB141"/>
    <mergeCell ref="BC140:BC141"/>
    <mergeCell ref="BD140:BD141"/>
    <mergeCell ref="CO1:CP4"/>
    <mergeCell ref="CQ1:CR4"/>
    <mergeCell ref="CO5:CR21"/>
    <mergeCell ref="BE13:BL14"/>
    <mergeCell ref="BE15:BH17"/>
    <mergeCell ref="BI15:BL17"/>
    <mergeCell ref="BF8:BL9"/>
    <mergeCell ref="BE20:BJ21"/>
    <mergeCell ref="CE20:CG21"/>
    <mergeCell ref="CH20:CI21"/>
    <mergeCell ref="AV15:AX17"/>
    <mergeCell ref="AY22:AY23"/>
    <mergeCell ref="AX20:BD21"/>
    <mergeCell ref="BB13:BD14"/>
    <mergeCell ref="BB15:BD17"/>
    <mergeCell ref="AZ22:AZ23"/>
    <mergeCell ref="AY24:AY25"/>
    <mergeCell ref="AZ24:AZ25"/>
    <mergeCell ref="BA24:BA25"/>
    <mergeCell ref="BB24:BB25"/>
    <mergeCell ref="BC24:BC25"/>
    <mergeCell ref="BD24:BD25"/>
    <mergeCell ref="AN1:BE5"/>
    <mergeCell ref="BF1:BL3"/>
    <mergeCell ref="BF4:BL7"/>
    <mergeCell ref="AN6:AP7"/>
    <mergeCell ref="AQ6:BE7"/>
    <mergeCell ref="BQ20:BT20"/>
    <mergeCell ref="BU20:BU21"/>
    <mergeCell ref="AS13:AX14"/>
    <mergeCell ref="AP15:AR17"/>
    <mergeCell ref="AS15:AU17"/>
    <mergeCell ref="AY46:AY47"/>
    <mergeCell ref="AZ46:AZ47"/>
    <mergeCell ref="BA46:BA47"/>
    <mergeCell ref="BB46:BB47"/>
    <mergeCell ref="BC46:BC47"/>
    <mergeCell ref="BD46:BD47"/>
    <mergeCell ref="AZ48:AZ49"/>
    <mergeCell ref="BA48:BA49"/>
    <mergeCell ref="BB48:BB49"/>
    <mergeCell ref="BC48:BC49"/>
    <mergeCell ref="BD48:BD49"/>
    <mergeCell ref="AY50:AY51"/>
    <mergeCell ref="AZ50:AZ51"/>
    <mergeCell ref="BA50:BA51"/>
    <mergeCell ref="BB50:BB51"/>
    <mergeCell ref="BC50:BC51"/>
    <mergeCell ref="BD50:BD51"/>
    <mergeCell ref="AZ56:AZ57"/>
    <mergeCell ref="BA56:BA57"/>
    <mergeCell ref="BB56:BB57"/>
    <mergeCell ref="BC56:BC57"/>
    <mergeCell ref="BD56:BD57"/>
    <mergeCell ref="BC58:BC59"/>
    <mergeCell ref="BD58:BD59"/>
    <mergeCell ref="AY60:AY61"/>
    <mergeCell ref="AZ60:AZ61"/>
    <mergeCell ref="BA60:BA61"/>
    <mergeCell ref="BB60:BB61"/>
    <mergeCell ref="BC60:BC61"/>
    <mergeCell ref="BD60:BD61"/>
    <mergeCell ref="AY62:AY63"/>
    <mergeCell ref="AZ62:AZ63"/>
    <mergeCell ref="BA62:BA63"/>
    <mergeCell ref="BB62:BB63"/>
    <mergeCell ref="BC62:BC63"/>
    <mergeCell ref="BD62:BD63"/>
    <mergeCell ref="BD66:BD67"/>
    <mergeCell ref="BD86:BD87"/>
    <mergeCell ref="BB88:BB89"/>
    <mergeCell ref="BC88:BC89"/>
    <mergeCell ref="BD88:BD89"/>
    <mergeCell ref="AY90:AY91"/>
    <mergeCell ref="AZ90:AZ91"/>
    <mergeCell ref="BA90:BA91"/>
    <mergeCell ref="BB90:BB91"/>
    <mergeCell ref="BC90:BC91"/>
    <mergeCell ref="BD90:BD91"/>
    <mergeCell ref="BC92:BC93"/>
    <mergeCell ref="BD92:BD93"/>
    <mergeCell ref="BB94:BB95"/>
    <mergeCell ref="BC94:BC95"/>
    <mergeCell ref="BD94:BD95"/>
    <mergeCell ref="AY96:AY97"/>
    <mergeCell ref="AZ96:AZ97"/>
    <mergeCell ref="BA96:BA97"/>
    <mergeCell ref="BB96:BB97"/>
    <mergeCell ref="BC96:BC97"/>
    <mergeCell ref="BB82:BB83"/>
    <mergeCell ref="BC82:BC83"/>
    <mergeCell ref="BD82:BD83"/>
    <mergeCell ref="AY84:AY85"/>
    <mergeCell ref="BB320:BB321"/>
    <mergeCell ref="BC320:BC321"/>
    <mergeCell ref="BD320:BD321"/>
    <mergeCell ref="AY322:AY323"/>
    <mergeCell ref="AZ322:AZ323"/>
    <mergeCell ref="BA322:BA323"/>
    <mergeCell ref="BB322:BB323"/>
    <mergeCell ref="BC322:BC323"/>
    <mergeCell ref="BD322:BD323"/>
    <mergeCell ref="AY324:AY325"/>
    <mergeCell ref="AZ324:AZ325"/>
    <mergeCell ref="BA324:BA325"/>
    <mergeCell ref="BB324:BB325"/>
    <mergeCell ref="BC324:BC325"/>
    <mergeCell ref="BD324:BD325"/>
    <mergeCell ref="AY326:AY327"/>
    <mergeCell ref="AZ326:AZ327"/>
    <mergeCell ref="BA326:BA327"/>
    <mergeCell ref="BB326:BB327"/>
    <mergeCell ref="BC326:BC327"/>
    <mergeCell ref="BD326:BD327"/>
    <mergeCell ref="AY328:AY329"/>
    <mergeCell ref="AZ328:AZ329"/>
    <mergeCell ref="BA328:BA329"/>
    <mergeCell ref="BB328:BB329"/>
    <mergeCell ref="BC328:BC329"/>
    <mergeCell ref="BD328:BD329"/>
    <mergeCell ref="AY330:AY331"/>
    <mergeCell ref="AZ330:AZ331"/>
    <mergeCell ref="BA330:BA331"/>
    <mergeCell ref="BB330:BB331"/>
    <mergeCell ref="BC330:BC331"/>
    <mergeCell ref="BD330:BD331"/>
    <mergeCell ref="AY332:AY333"/>
    <mergeCell ref="AZ332:AZ333"/>
    <mergeCell ref="BA332:BA333"/>
    <mergeCell ref="BB332:BB333"/>
    <mergeCell ref="BC332:BC333"/>
    <mergeCell ref="BD332:BD333"/>
    <mergeCell ref="AY334:AY335"/>
    <mergeCell ref="AZ334:AZ335"/>
    <mergeCell ref="BA334:BA335"/>
    <mergeCell ref="BB334:BB335"/>
    <mergeCell ref="BC334:BC335"/>
    <mergeCell ref="BD334:BD335"/>
    <mergeCell ref="AY336:AY337"/>
    <mergeCell ref="AZ336:AZ337"/>
    <mergeCell ref="BA336:BA337"/>
    <mergeCell ref="BB336:BB337"/>
    <mergeCell ref="BC336:BC337"/>
    <mergeCell ref="BD336:BD337"/>
    <mergeCell ref="AY338:AY339"/>
    <mergeCell ref="AZ338:AZ339"/>
    <mergeCell ref="BA338:BA339"/>
    <mergeCell ref="BB338:BB339"/>
    <mergeCell ref="BC338:BC339"/>
    <mergeCell ref="BD338:BD339"/>
    <mergeCell ref="AY340:AY341"/>
    <mergeCell ref="AZ340:AZ341"/>
    <mergeCell ref="BA340:BA341"/>
    <mergeCell ref="BB340:BB341"/>
    <mergeCell ref="BC340:BC341"/>
    <mergeCell ref="BD340:BD341"/>
    <mergeCell ref="AY342:AY343"/>
    <mergeCell ref="AZ342:AZ343"/>
    <mergeCell ref="BA342:BA343"/>
    <mergeCell ref="BB342:BB343"/>
    <mergeCell ref="BC342:BC343"/>
    <mergeCell ref="BD342:BD343"/>
    <mergeCell ref="AY344:AY345"/>
    <mergeCell ref="AZ344:AZ345"/>
    <mergeCell ref="BA344:BA345"/>
    <mergeCell ref="BB344:BB345"/>
    <mergeCell ref="BC344:BC345"/>
    <mergeCell ref="BD344:BD345"/>
    <mergeCell ref="AY346:AY347"/>
    <mergeCell ref="AZ346:AZ347"/>
    <mergeCell ref="BA346:BA347"/>
    <mergeCell ref="BB346:BB347"/>
    <mergeCell ref="BC346:BC347"/>
    <mergeCell ref="BD346:BD347"/>
    <mergeCell ref="AY348:AY349"/>
    <mergeCell ref="AZ348:AZ349"/>
    <mergeCell ref="BA348:BA349"/>
    <mergeCell ref="BB348:BB349"/>
    <mergeCell ref="BC348:BC349"/>
    <mergeCell ref="BD348:BD349"/>
    <mergeCell ref="AY350:AY351"/>
    <mergeCell ref="AZ350:AZ351"/>
    <mergeCell ref="BA350:BA351"/>
    <mergeCell ref="BB350:BB351"/>
    <mergeCell ref="BC350:BC351"/>
    <mergeCell ref="BD350:BD351"/>
    <mergeCell ref="AY352:AY353"/>
    <mergeCell ref="AZ352:AZ353"/>
    <mergeCell ref="BA352:BA353"/>
    <mergeCell ref="BB352:BB353"/>
    <mergeCell ref="BC352:BC353"/>
    <mergeCell ref="BD352:BD353"/>
    <mergeCell ref="AY354:AY355"/>
    <mergeCell ref="AZ354:AZ355"/>
    <mergeCell ref="BA354:BA355"/>
    <mergeCell ref="BB354:BB355"/>
    <mergeCell ref="BC354:BC355"/>
    <mergeCell ref="BD354:BD355"/>
    <mergeCell ref="AY356:AY357"/>
    <mergeCell ref="AZ356:AZ357"/>
    <mergeCell ref="BA356:BA357"/>
    <mergeCell ref="BB356:BB357"/>
    <mergeCell ref="BC356:BC357"/>
    <mergeCell ref="BD356:BD357"/>
    <mergeCell ref="AY358:AY359"/>
    <mergeCell ref="AZ358:AZ359"/>
    <mergeCell ref="BA358:BA359"/>
    <mergeCell ref="BB358:BB359"/>
    <mergeCell ref="BC358:BC359"/>
    <mergeCell ref="BD358:BD359"/>
    <mergeCell ref="AY360:AY361"/>
    <mergeCell ref="AZ360:AZ361"/>
    <mergeCell ref="BA360:BA361"/>
    <mergeCell ref="BB360:BB361"/>
    <mergeCell ref="BC360:BC361"/>
    <mergeCell ref="BD360:BD361"/>
    <mergeCell ref="AY362:AY363"/>
    <mergeCell ref="AZ362:AZ363"/>
    <mergeCell ref="BA362:BA363"/>
    <mergeCell ref="BB362:BB363"/>
    <mergeCell ref="BC362:BC363"/>
    <mergeCell ref="BD362:BD363"/>
    <mergeCell ref="AY364:AY365"/>
    <mergeCell ref="AZ364:AZ365"/>
    <mergeCell ref="BA364:BA365"/>
    <mergeCell ref="BB364:BB365"/>
    <mergeCell ref="BC364:BC365"/>
    <mergeCell ref="BD364:BD365"/>
    <mergeCell ref="AY366:AY367"/>
    <mergeCell ref="AZ366:AZ367"/>
    <mergeCell ref="BA366:BA367"/>
    <mergeCell ref="BB366:BB367"/>
    <mergeCell ref="BC366:BC367"/>
    <mergeCell ref="BD366:BD367"/>
    <mergeCell ref="AY368:AY369"/>
    <mergeCell ref="AZ368:AZ369"/>
    <mergeCell ref="BA368:BA369"/>
    <mergeCell ref="BB368:BB369"/>
    <mergeCell ref="BC368:BC369"/>
    <mergeCell ref="BD368:BD369"/>
    <mergeCell ref="AY370:AY371"/>
    <mergeCell ref="AZ370:AZ371"/>
    <mergeCell ref="BA370:BA371"/>
    <mergeCell ref="BB370:BB371"/>
    <mergeCell ref="BC370:BC371"/>
    <mergeCell ref="BD370:BD371"/>
    <mergeCell ref="AY372:AY373"/>
    <mergeCell ref="AZ372:AZ373"/>
    <mergeCell ref="BA372:BA373"/>
    <mergeCell ref="BB372:BB373"/>
    <mergeCell ref="BC372:BC373"/>
    <mergeCell ref="BD372:BD373"/>
    <mergeCell ref="AY374:AY375"/>
    <mergeCell ref="AZ374:AZ375"/>
    <mergeCell ref="BA374:BA375"/>
    <mergeCell ref="BB374:BB375"/>
    <mergeCell ref="BC374:BC375"/>
    <mergeCell ref="BD374:BD375"/>
    <mergeCell ref="AY376:AY377"/>
    <mergeCell ref="AZ376:AZ377"/>
    <mergeCell ref="BA376:BA377"/>
    <mergeCell ref="BB376:BB377"/>
    <mergeCell ref="BC376:BC377"/>
    <mergeCell ref="BD376:BD377"/>
    <mergeCell ref="AY378:AY379"/>
    <mergeCell ref="AZ378:AZ379"/>
    <mergeCell ref="BA378:BA379"/>
    <mergeCell ref="BB378:BB379"/>
    <mergeCell ref="BC378:BC379"/>
    <mergeCell ref="BD378:BD379"/>
    <mergeCell ref="AY380:AY381"/>
    <mergeCell ref="AZ380:AZ381"/>
    <mergeCell ref="BA380:BA381"/>
    <mergeCell ref="BB380:BB381"/>
    <mergeCell ref="BC380:BC381"/>
    <mergeCell ref="BD380:BD381"/>
    <mergeCell ref="AY382:AY383"/>
    <mergeCell ref="AZ382:AZ383"/>
    <mergeCell ref="BA382:BA383"/>
    <mergeCell ref="BB382:BB383"/>
    <mergeCell ref="BC382:BC383"/>
    <mergeCell ref="BD382:BD383"/>
    <mergeCell ref="AY384:AY385"/>
    <mergeCell ref="AZ384:AZ385"/>
    <mergeCell ref="BA384:BA385"/>
    <mergeCell ref="BB384:BB385"/>
    <mergeCell ref="BC384:BC385"/>
    <mergeCell ref="BD384:BD385"/>
    <mergeCell ref="AY386:AY387"/>
    <mergeCell ref="AZ386:AZ387"/>
    <mergeCell ref="BA386:BA387"/>
    <mergeCell ref="BB386:BB387"/>
    <mergeCell ref="BC386:BC387"/>
    <mergeCell ref="BD386:BD387"/>
    <mergeCell ref="AY388:AY389"/>
    <mergeCell ref="AZ388:AZ389"/>
    <mergeCell ref="BA388:BA389"/>
    <mergeCell ref="BB388:BB389"/>
    <mergeCell ref="BC388:BC389"/>
    <mergeCell ref="BD388:BD389"/>
    <mergeCell ref="AY390:AY391"/>
    <mergeCell ref="AZ390:AZ391"/>
    <mergeCell ref="BA390:BA391"/>
    <mergeCell ref="BB390:BB391"/>
    <mergeCell ref="BC390:BC391"/>
    <mergeCell ref="BD390:BD391"/>
    <mergeCell ref="AY392:AY393"/>
    <mergeCell ref="AZ392:AZ393"/>
    <mergeCell ref="BA392:BA393"/>
    <mergeCell ref="BB392:BB393"/>
    <mergeCell ref="BC392:BC393"/>
    <mergeCell ref="BD392:BD393"/>
    <mergeCell ref="AY394:AY395"/>
    <mergeCell ref="AZ394:AZ395"/>
    <mergeCell ref="BA394:BA395"/>
    <mergeCell ref="BB394:BB395"/>
    <mergeCell ref="BC394:BC395"/>
    <mergeCell ref="BD394:BD395"/>
    <mergeCell ref="AY396:AY397"/>
    <mergeCell ref="AZ396:AZ397"/>
    <mergeCell ref="BA396:BA397"/>
    <mergeCell ref="BB396:BB397"/>
    <mergeCell ref="BC396:BC397"/>
    <mergeCell ref="BD396:BD397"/>
    <mergeCell ref="AY398:AY399"/>
    <mergeCell ref="AZ398:AZ399"/>
    <mergeCell ref="BA398:BA399"/>
    <mergeCell ref="BB398:BB399"/>
    <mergeCell ref="BC398:BC399"/>
    <mergeCell ref="BD398:BD399"/>
    <mergeCell ref="AY400:AY401"/>
    <mergeCell ref="AZ400:AZ401"/>
    <mergeCell ref="BA400:BA401"/>
    <mergeCell ref="BB400:BB401"/>
    <mergeCell ref="BC400:BC401"/>
    <mergeCell ref="BD400:BD401"/>
    <mergeCell ref="AY402:AY403"/>
    <mergeCell ref="AZ402:AZ403"/>
    <mergeCell ref="BA402:BA403"/>
    <mergeCell ref="BB402:BB403"/>
    <mergeCell ref="BC402:BC403"/>
    <mergeCell ref="BD402:BD403"/>
    <mergeCell ref="AY404:AY405"/>
    <mergeCell ref="AZ404:AZ405"/>
    <mergeCell ref="BA404:BA405"/>
    <mergeCell ref="BB404:BB405"/>
    <mergeCell ref="BC404:BC405"/>
    <mergeCell ref="BD404:BD405"/>
    <mergeCell ref="AY406:AY407"/>
    <mergeCell ref="AZ406:AZ407"/>
    <mergeCell ref="BA406:BA407"/>
    <mergeCell ref="BB406:BB407"/>
    <mergeCell ref="BC406:BC407"/>
    <mergeCell ref="BD406:BD407"/>
    <mergeCell ref="AY408:AY409"/>
    <mergeCell ref="AZ408:AZ409"/>
    <mergeCell ref="BA408:BA409"/>
    <mergeCell ref="BB408:BB409"/>
    <mergeCell ref="BC408:BC409"/>
    <mergeCell ref="BD408:BD409"/>
    <mergeCell ref="AY410:AY411"/>
    <mergeCell ref="AZ410:AZ411"/>
    <mergeCell ref="BA410:BA411"/>
    <mergeCell ref="BB410:BB411"/>
    <mergeCell ref="BC410:BC411"/>
    <mergeCell ref="BD410:BD411"/>
    <mergeCell ref="AY412:AY413"/>
    <mergeCell ref="AZ412:AZ413"/>
    <mergeCell ref="BA412:BA413"/>
    <mergeCell ref="BB412:BB413"/>
    <mergeCell ref="BC412:BC413"/>
    <mergeCell ref="BD412:BD413"/>
    <mergeCell ref="AY414:AY415"/>
    <mergeCell ref="AZ414:AZ415"/>
    <mergeCell ref="BA414:BA415"/>
    <mergeCell ref="BB414:BB415"/>
    <mergeCell ref="BC414:BC415"/>
    <mergeCell ref="BD414:BD415"/>
    <mergeCell ref="AY416:AY417"/>
    <mergeCell ref="AZ416:AZ417"/>
    <mergeCell ref="BA416:BA417"/>
    <mergeCell ref="BB416:BB417"/>
    <mergeCell ref="BC416:BC417"/>
    <mergeCell ref="BD416:BD417"/>
    <mergeCell ref="BC430:BC431"/>
    <mergeCell ref="BD430:BD431"/>
    <mergeCell ref="AY428:AY429"/>
    <mergeCell ref="AZ428:AZ429"/>
    <mergeCell ref="BA428:BA429"/>
    <mergeCell ref="BB428:BB429"/>
    <mergeCell ref="BC428:BC429"/>
    <mergeCell ref="BD428:BD429"/>
    <mergeCell ref="BD420:BD421"/>
    <mergeCell ref="AY418:AY419"/>
    <mergeCell ref="AZ418:AZ419"/>
    <mergeCell ref="BA418:BA419"/>
    <mergeCell ref="BB418:BB419"/>
    <mergeCell ref="BC418:BC419"/>
    <mergeCell ref="BD418:BD419"/>
    <mergeCell ref="AZ422:AZ423"/>
    <mergeCell ref="BA422:BA423"/>
    <mergeCell ref="BB422:BB423"/>
    <mergeCell ref="BC422:BC423"/>
    <mergeCell ref="BD422:BD423"/>
    <mergeCell ref="AY420:AY421"/>
    <mergeCell ref="AZ420:AZ421"/>
    <mergeCell ref="BA420:BA421"/>
    <mergeCell ref="BB420:BB421"/>
    <mergeCell ref="BC420:BC421"/>
    <mergeCell ref="BA434:BA435"/>
    <mergeCell ref="BB434:BB435"/>
    <mergeCell ref="BC434:BC435"/>
    <mergeCell ref="BD434:BD435"/>
    <mergeCell ref="AY432:AY433"/>
    <mergeCell ref="AZ432:AZ433"/>
    <mergeCell ref="BA432:BA433"/>
    <mergeCell ref="BB432:BB433"/>
    <mergeCell ref="BC432:BC433"/>
    <mergeCell ref="BD432:BD433"/>
    <mergeCell ref="T13:AA14"/>
    <mergeCell ref="O15:S17"/>
    <mergeCell ref="T15:AA17"/>
    <mergeCell ref="AY434:AY435"/>
    <mergeCell ref="AZ434:AZ435"/>
    <mergeCell ref="AY430:AY431"/>
    <mergeCell ref="AZ430:AZ431"/>
    <mergeCell ref="AY426:AY427"/>
    <mergeCell ref="AZ426:AZ427"/>
    <mergeCell ref="AY422:AY423"/>
    <mergeCell ref="BA426:BA427"/>
    <mergeCell ref="BB426:BB427"/>
    <mergeCell ref="BC426:BC427"/>
    <mergeCell ref="BD426:BD427"/>
    <mergeCell ref="AY424:AY425"/>
    <mergeCell ref="AZ424:AZ425"/>
    <mergeCell ref="BA424:BA425"/>
    <mergeCell ref="BB424:BB425"/>
    <mergeCell ref="BC424:BC425"/>
    <mergeCell ref="BD424:BD425"/>
    <mergeCell ref="BA430:BA431"/>
    <mergeCell ref="BB430:BB431"/>
  </mergeCells>
  <phoneticPr fontId="5"/>
  <dataValidations count="1">
    <dataValidation imeMode="disabled" allowBlank="1" showInputMessage="1" showErrorMessage="1" sqref="D22 D28 D34 D40 D58 D76 D94 D112 D130 D148 D166 D184 D202 D220 D238 D256 D274 D292 D310 D46 D64 D82 D100 D118 D136 D154 D172 D190 D208 D226 D244 D262 D280 D298 D316 D52 D70 D88 D106 D124 D142 D160 D178 D196 D214 D232 D250 D268 D286 D304"/>
  </dataValidations>
  <pageMargins left="0.51181102362204722" right="0.51181102362204722" top="0.74803149606299213" bottom="0.74803149606299213" header="0.31496062992125984" footer="0.31496062992125984"/>
  <pageSetup paperSize="8" scale="59" orientation="landscape" r:id="rId1"/>
  <headerFooter>
    <oddFooter>&amp;P / &amp;N ページ</oddFooter>
  </headerFooter>
  <rowBreaks count="4" manualBreakCount="4">
    <brk id="81" max="90" man="1"/>
    <brk id="141" max="90" man="1"/>
    <brk id="201" max="90" man="1"/>
    <brk id="261" max="9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6"/>
  <sheetViews>
    <sheetView topLeftCell="D1" workbookViewId="0">
      <selection activeCell="H31" sqref="H31"/>
    </sheetView>
  </sheetViews>
  <sheetFormatPr defaultRowHeight="13" x14ac:dyDescent="0.2"/>
  <cols>
    <col min="5" max="12" width="16.6328125" customWidth="1"/>
    <col min="13" max="13" width="22.1796875" bestFit="1" customWidth="1"/>
    <col min="14" max="14" width="16.6328125" customWidth="1"/>
  </cols>
  <sheetData>
    <row r="3" spans="2:13" x14ac:dyDescent="0.2">
      <c r="B3" s="49" t="s">
        <v>185</v>
      </c>
      <c r="C3" s="49" t="s">
        <v>184</v>
      </c>
      <c r="E3" s="56" t="s">
        <v>198</v>
      </c>
      <c r="F3" s="56" t="s">
        <v>199</v>
      </c>
      <c r="G3" s="56" t="s">
        <v>204</v>
      </c>
      <c r="H3" s="56" t="s">
        <v>209</v>
      </c>
      <c r="I3" s="56" t="s">
        <v>197</v>
      </c>
      <c r="J3" s="56" t="s">
        <v>200</v>
      </c>
      <c r="K3" s="56" t="s">
        <v>201</v>
      </c>
      <c r="L3" s="56" t="s">
        <v>202</v>
      </c>
      <c r="M3" s="56" t="s">
        <v>203</v>
      </c>
    </row>
    <row r="4" spans="2:13" x14ac:dyDescent="0.2">
      <c r="B4" s="48" t="s">
        <v>186</v>
      </c>
      <c r="C4" s="50" t="s">
        <v>187</v>
      </c>
      <c r="E4" s="56" t="s">
        <v>186</v>
      </c>
      <c r="F4" s="56" t="s">
        <v>186</v>
      </c>
      <c r="G4" s="56" t="s">
        <v>186</v>
      </c>
      <c r="H4" s="56" t="s">
        <v>186</v>
      </c>
      <c r="I4" s="56" t="s">
        <v>186</v>
      </c>
      <c r="J4" s="56" t="s">
        <v>186</v>
      </c>
      <c r="K4" s="56" t="s">
        <v>186</v>
      </c>
      <c r="L4" s="56" t="s">
        <v>186</v>
      </c>
      <c r="M4" s="56" t="s">
        <v>186</v>
      </c>
    </row>
    <row r="5" spans="2:13" x14ac:dyDescent="0.2">
      <c r="B5" s="48" t="s">
        <v>188</v>
      </c>
      <c r="C5" s="50" t="s">
        <v>189</v>
      </c>
      <c r="E5" s="56" t="s">
        <v>196</v>
      </c>
      <c r="F5" s="56" t="s">
        <v>196</v>
      </c>
      <c r="G5" s="56" t="s">
        <v>196</v>
      </c>
      <c r="H5" s="56" t="s">
        <v>196</v>
      </c>
      <c r="I5" s="56" t="s">
        <v>196</v>
      </c>
      <c r="J5" s="56" t="s">
        <v>196</v>
      </c>
      <c r="K5" s="56" t="s">
        <v>196</v>
      </c>
      <c r="L5" s="56" t="s">
        <v>196</v>
      </c>
      <c r="M5" s="56" t="s">
        <v>196</v>
      </c>
    </row>
    <row r="6" spans="2:13" x14ac:dyDescent="0.2">
      <c r="E6" s="55"/>
      <c r="F6" s="55"/>
    </row>
  </sheetData>
  <phoneticPr fontId="5"/>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932A64A04A18C44A30454591FC86E8C" ma:contentTypeVersion="0" ma:contentTypeDescription="新しいドキュメントを作成します。" ma:contentTypeScope="" ma:versionID="baa6448dc66df119d2adf2cf12803bee">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A4A84A8-7BC0-4394-A4CA-535F8379B5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7F327BE-9A79-4F47-A563-7797242F9E0B}">
  <ds:schemaRefs>
    <ds:schemaRef ds:uri="http://schemas.microsoft.com/sharepoint/v3/contenttype/forms"/>
  </ds:schemaRefs>
</ds:datastoreItem>
</file>

<file path=customXml/itemProps3.xml><?xml version="1.0" encoding="utf-8"?>
<ds:datastoreItem xmlns:ds="http://schemas.openxmlformats.org/officeDocument/2006/customXml" ds:itemID="{894B2C6D-4AF1-41D9-B672-3DFC850350AA}">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23</vt:i4>
      </vt:variant>
    </vt:vector>
  </HeadingPairs>
  <TitlesOfParts>
    <vt:vector size="30" baseType="lpstr">
      <vt:lpstr>【入力例】電気使用申込書 (新規)</vt:lpstr>
      <vt:lpstr>【入力例】電気工事しゅん工記録 </vt:lpstr>
      <vt:lpstr>【入力シート】電気使用申込書</vt:lpstr>
      <vt:lpstr>【入力シート】電気工事しゅん工記録</vt:lpstr>
      <vt:lpstr>【入力シート】電気工事しゅん工記録（２）</vt:lpstr>
      <vt:lpstr>異動インプット票</vt:lpstr>
      <vt:lpstr>Sheet1</vt:lpstr>
      <vt:lpstr>_３時間帯別電灯</vt:lpstr>
      <vt:lpstr>【入力シート】電気工事しゅん工記録!Print_Area</vt:lpstr>
      <vt:lpstr>'【入力シート】電気工事しゅん工記録（２）'!Print_Area</vt:lpstr>
      <vt:lpstr>【入力シート】電気使用申込書!Print_Area</vt:lpstr>
      <vt:lpstr>'【入力例】電気工事しゅん工記録 '!Print_Area</vt:lpstr>
      <vt:lpstr>'【入力例】電気使用申込書 (新規)'!Print_Area</vt:lpstr>
      <vt:lpstr>異動インプット票!Print_Area</vt:lpstr>
      <vt:lpstr>【入力シート】電気工事しゅん工記録!Print_Titles</vt:lpstr>
      <vt:lpstr>'【入力シート】電気工事しゅん工記録（２）'!Print_Titles</vt:lpstr>
      <vt:lpstr>【入力シート】電気使用申込書!Print_Titles</vt:lpstr>
      <vt:lpstr>'【入力例】電気工事しゅん工記録 '!Print_Titles</vt:lpstr>
      <vt:lpstr>'【入力例】電気使用申込書 (新規)'!Print_Titles</vt:lpstr>
      <vt:lpstr>異動インプット票!Print_Titles</vt:lpstr>
      <vt:lpstr>おとくプラン</vt:lpstr>
      <vt:lpstr>スマートライフプラン</vt:lpstr>
      <vt:lpstr>とくとくプラン</vt:lpstr>
      <vt:lpstr>ピークシフト電灯</vt:lpstr>
      <vt:lpstr>ポイントプラン</vt:lpstr>
      <vt:lpstr>契約種別</vt:lpstr>
      <vt:lpstr>時間帯別電灯</vt:lpstr>
      <vt:lpstr>従量電灯Ｂ</vt:lpstr>
      <vt:lpstr>従量電灯Ｃ</vt:lpstr>
      <vt:lpstr>増設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連記式申込書（集合住宅用）</dc:title>
  <dc:creator>中部電力パワーグリッド株式会社</dc:creator>
  <cp:lastPrinted>2020-12-14T00:37:15Z</cp:lastPrinted>
  <dcterms:created xsi:type="dcterms:W3CDTF">2013-03-25T09:08:45Z</dcterms:created>
  <dcterms:modified xsi:type="dcterms:W3CDTF">2021-09-15T04:40:25Z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0x0101001932A64A04A18C44A30454591FC86E8C</vt:lpwstr>
  </property>
</Properties>
</file>